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3145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<sst xmlns="http://schemas.openxmlformats.org/spreadsheetml/2006/main" count="22" uniqueCount="12">
  <si>
    <t>柴油（2025）</t>
  </si>
  <si>
    <t>日期</t>
  </si>
  <si>
    <t>单价</t>
  </si>
  <si>
    <t>油量</t>
  </si>
  <si>
    <t>金额</t>
  </si>
  <si>
    <t>小计</t>
  </si>
  <si>
    <t>备注</t>
  </si>
  <si>
    <t>4月</t>
  </si>
  <si>
    <t>5月</t>
  </si>
  <si>
    <t>6月</t>
  </si>
  <si>
    <t>总计</t>
  </si>
  <si>
    <t>汽油（2025）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</si>
</sst>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#,##0.00_);[Red]\(#,##0.00\)"/>
  </numFmts>
  <fonts count="21">
    <font>
      <sz val="11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8" applyNumberFormat="0" applyFill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5" borderId="10" applyNumberFormat="0" applyAlignment="0" applyProtection="0">
      <alignment vertical="center"/>
    </xf>
    <xf numFmtId="0" fontId="11" fillId="6" borderId="11" applyNumberFormat="0" applyAlignment="0" applyProtection="0">
      <alignment vertical="center"/>
    </xf>
    <xf numFmtId="0" fontId="12" fillId="6" borderId="10" applyNumberFormat="0" applyAlignment="0" applyProtection="0">
      <alignment vertical="center"/>
    </xf>
    <xf numFmtId="0" fontId="13" fillId="7" borderId="12" applyNumberFormat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0" fillId="0" borderId="0" xfId="0" applyFill="1" applyAlignment="1"/>
    <xf numFmtId="14" fontId="0" fillId="0" borderId="0" xfId="0" applyNumberFormat="1" applyFill="1" applyAlignment="1"/>
    <xf numFmtId="49" fontId="0" fillId="0" borderId="0" xfId="0" applyNumberFormat="1" applyFill="1" applyAlignment="1">
      <alignment horizontal="center" vertical="center"/>
    </xf>
    <xf numFmtId="14" fontId="0" fillId="2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4" fontId="0" fillId="3" borderId="2" xfId="0" applyNumberFormat="1" applyFill="1" applyBorder="1" applyAlignment="1"/>
    <xf numFmtId="0" fontId="0" fillId="3" borderId="2" xfId="0" applyFill="1" applyBorder="1" applyAlignment="1"/>
    <xf numFmtId="176" fontId="0" fillId="3" borderId="2" xfId="0" applyNumberFormat="1" applyFill="1" applyBorder="1" applyAlignment="1"/>
    <xf numFmtId="176" fontId="0" fillId="3" borderId="1" xfId="0" applyNumberForma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176" fontId="0" fillId="3" borderId="3" xfId="0" applyNumberForma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176" fontId="0" fillId="3" borderId="4" xfId="0" applyNumberForma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14" fontId="0" fillId="0" borderId="5" xfId="0" applyNumberFormat="1" applyFill="1" applyBorder="1" applyAlignment="1">
      <alignment horizontal="center"/>
    </xf>
    <xf numFmtId="14" fontId="0" fillId="0" borderId="6" xfId="0" applyNumberFormat="1" applyFill="1" applyBorder="1" applyAlignment="1">
      <alignment horizontal="center"/>
    </xf>
    <xf numFmtId="177" fontId="0" fillId="0" borderId="2" xfId="0" applyNumberFormat="1" applyFill="1" applyBorder="1" applyAlignment="1"/>
    <xf numFmtId="176" fontId="0" fillId="0" borderId="2" xfId="0" applyNumberFormat="1" applyFill="1" applyBorder="1" applyAlignment="1"/>
    <xf numFmtId="0" fontId="0" fillId="0" borderId="2" xfId="0" applyFill="1" applyBorder="1" applyAlignment="1"/>
    <xf numFmtId="14" fontId="0" fillId="2" borderId="2" xfId="0" applyNumberFormat="1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14" fontId="0" fillId="0" borderId="5" xfId="0" applyNumberFormat="1" applyFill="1" applyBorder="1" applyAlignment="1"/>
    <xf numFmtId="176" fontId="0" fillId="0" borderId="1" xfId="0" applyNumberForma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0" fillId="0" borderId="2" xfId="0" applyNumberFormat="1" applyFill="1" applyBorder="1" applyAlignment="1"/>
    <xf numFmtId="176" fontId="0" fillId="0" borderId="4" xfId="0" applyNumberForma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tabSelected="1" workbookViewId="0">
      <selection activeCell="E30" sqref="E30"/>
    </sheetView>
  </sheetViews>
  <sheetFormatPr defaultColWidth="9" defaultRowHeight="13.5" outlineLevelCol="5"/>
  <cols>
    <col min="1" max="1" width="15.775" style="2" customWidth="1"/>
    <col min="2" max="4" width="15.775" style="1" customWidth="1"/>
    <col min="5" max="5" width="12.5" style="1" customWidth="1"/>
    <col min="6" max="16384" width="9" style="1"/>
  </cols>
  <sheetData>
    <row r="1" s="1" customFormat="1" ht="19.95" customHeight="1" spans="1:6">
      <c r="A1" s="3" t="s">
        <v>0</v>
      </c>
      <c r="B1" s="3"/>
      <c r="C1" s="3"/>
      <c r="D1" s="3"/>
      <c r="E1" s="3"/>
      <c r="F1" s="3"/>
    </row>
    <row r="2" s="1" customFormat="1" ht="19.95" customHeight="1" spans="1:6">
      <c r="A2" s="4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</row>
    <row r="3" s="1" customFormat="1" ht="19.95" customHeight="1" spans="1:6">
      <c r="A3" s="6">
        <v>45750</v>
      </c>
      <c r="B3" s="7">
        <v>7.06</v>
      </c>
      <c r="C3" s="7">
        <v>73.51</v>
      </c>
      <c r="D3" s="8">
        <v>519</v>
      </c>
      <c r="E3" s="9">
        <f>D3+D4+D5+D6</f>
        <v>4950</v>
      </c>
      <c r="F3" s="10" t="s">
        <v>7</v>
      </c>
    </row>
    <row r="4" s="1" customFormat="1" ht="19.95" customHeight="1" spans="1:6">
      <c r="A4" s="6">
        <v>45752</v>
      </c>
      <c r="B4" s="7">
        <v>7.06</v>
      </c>
      <c r="C4" s="7">
        <v>119.97</v>
      </c>
      <c r="D4" s="8">
        <v>847</v>
      </c>
      <c r="E4" s="11"/>
      <c r="F4" s="12"/>
    </row>
    <row r="5" s="1" customFormat="1" ht="19.95" customHeight="1" spans="1:6">
      <c r="A5" s="6">
        <v>45768</v>
      </c>
      <c r="B5" s="7">
        <v>6.66</v>
      </c>
      <c r="C5" s="7">
        <v>403.9</v>
      </c>
      <c r="D5" s="8">
        <v>2690</v>
      </c>
      <c r="E5" s="11"/>
      <c r="F5" s="12"/>
    </row>
    <row r="6" s="1" customFormat="1" ht="19.95" customHeight="1" spans="1:6">
      <c r="A6" s="6">
        <v>45776</v>
      </c>
      <c r="B6" s="7">
        <v>6.66</v>
      </c>
      <c r="C6" s="7">
        <v>134.23</v>
      </c>
      <c r="D6" s="8">
        <v>894</v>
      </c>
      <c r="E6" s="13"/>
      <c r="F6" s="14"/>
    </row>
    <row r="7" s="1" customFormat="1" ht="19.95" customHeight="1" spans="1:6">
      <c r="A7" s="6">
        <v>45778</v>
      </c>
      <c r="B7" s="7">
        <v>6.66</v>
      </c>
      <c r="C7" s="7">
        <v>292.13</v>
      </c>
      <c r="D7" s="8">
        <v>1945.57</v>
      </c>
      <c r="E7" s="9">
        <f>D7+D8+D9+D10</f>
        <v>6885</v>
      </c>
      <c r="F7" s="10" t="s">
        <v>8</v>
      </c>
    </row>
    <row r="8" s="1" customFormat="1" ht="19.95" customHeight="1" spans="1:6">
      <c r="A8" s="6">
        <v>45789</v>
      </c>
      <c r="B8" s="7">
        <v>6.66</v>
      </c>
      <c r="C8" s="7">
        <v>342.71</v>
      </c>
      <c r="D8" s="8">
        <v>2282.43</v>
      </c>
      <c r="E8" s="11"/>
      <c r="F8" s="12"/>
    </row>
    <row r="9" s="1" customFormat="1" ht="19.95" customHeight="1" spans="1:6">
      <c r="A9" s="6">
        <v>45798</v>
      </c>
      <c r="B9" s="7">
        <v>6.47</v>
      </c>
      <c r="C9" s="7">
        <v>335.54</v>
      </c>
      <c r="D9" s="8">
        <v>2171</v>
      </c>
      <c r="E9" s="11"/>
      <c r="F9" s="12"/>
    </row>
    <row r="10" s="1" customFormat="1" ht="19.95" customHeight="1" spans="1:6">
      <c r="A10" s="6">
        <v>45802</v>
      </c>
      <c r="B10" s="7">
        <v>6.47</v>
      </c>
      <c r="C10" s="7">
        <v>75.12</v>
      </c>
      <c r="D10" s="8">
        <v>486</v>
      </c>
      <c r="E10" s="13"/>
      <c r="F10" s="14"/>
    </row>
    <row r="11" s="1" customFormat="1" ht="19.95" customHeight="1" spans="1:6">
      <c r="A11" s="6">
        <v>45812</v>
      </c>
      <c r="B11" s="7">
        <v>6.52</v>
      </c>
      <c r="C11" s="7">
        <f>114.26+115.95+36.5</f>
        <v>266.71</v>
      </c>
      <c r="D11" s="8">
        <f>745+756+238</f>
        <v>1739</v>
      </c>
      <c r="E11" s="9">
        <f>D11+D12+D13+D14+D15+D16</f>
        <v>7479</v>
      </c>
      <c r="F11" s="10" t="s">
        <v>9</v>
      </c>
    </row>
    <row r="12" s="1" customFormat="1" ht="19.95" customHeight="1" spans="1:6">
      <c r="A12" s="6">
        <v>45817</v>
      </c>
      <c r="B12" s="7">
        <v>6.52</v>
      </c>
      <c r="C12" s="7">
        <v>139.42</v>
      </c>
      <c r="D12" s="8">
        <v>909</v>
      </c>
      <c r="E12" s="11"/>
      <c r="F12" s="12"/>
    </row>
    <row r="13" s="1" customFormat="1" ht="19.95" customHeight="1" spans="1:6">
      <c r="A13" s="6">
        <v>45821</v>
      </c>
      <c r="B13" s="7">
        <v>6.52</v>
      </c>
      <c r="C13" s="7">
        <v>229.45</v>
      </c>
      <c r="D13" s="8">
        <v>1496</v>
      </c>
      <c r="E13" s="11"/>
      <c r="F13" s="12"/>
    </row>
    <row r="14" s="1" customFormat="1" ht="19.95" customHeight="1" spans="1:6">
      <c r="A14" s="6">
        <v>45828</v>
      </c>
      <c r="B14" s="7">
        <v>6.74</v>
      </c>
      <c r="C14" s="7">
        <v>111.57</v>
      </c>
      <c r="D14" s="8">
        <v>752</v>
      </c>
      <c r="E14" s="11"/>
      <c r="F14" s="12"/>
    </row>
    <row r="15" s="1" customFormat="1" ht="19.95" customHeight="1" spans="1:6">
      <c r="A15" s="6">
        <v>45832</v>
      </c>
      <c r="B15" s="7">
        <v>6.74</v>
      </c>
      <c r="C15" s="7">
        <v>276.71</v>
      </c>
      <c r="D15" s="8">
        <v>1865</v>
      </c>
      <c r="E15" s="11"/>
      <c r="F15" s="12"/>
    </row>
    <row r="16" s="1" customFormat="1" ht="19.95" customHeight="1" spans="1:6">
      <c r="A16" s="6">
        <v>45834</v>
      </c>
      <c r="B16" s="7">
        <v>6.74</v>
      </c>
      <c r="C16" s="7">
        <v>106.53</v>
      </c>
      <c r="D16" s="8">
        <v>718</v>
      </c>
      <c r="E16" s="13"/>
      <c r="F16" s="14"/>
    </row>
    <row r="17" s="1" customFormat="1" ht="19.95" customHeight="1" spans="1:6">
      <c r="A17" s="15" t="s">
        <v>10</v>
      </c>
      <c r="B17" s="16"/>
      <c r="C17" s="17">
        <f>SUM(C3:C16)</f>
        <v>2907.5</v>
      </c>
      <c r="D17" s="18">
        <f>SUM(D3:D16)</f>
        <v>19314</v>
      </c>
      <c r="E17" s="18">
        <f>SUM(E3:E16)</f>
        <v>19314</v>
      </c>
      <c r="F17" s="19"/>
    </row>
    <row r="19" s="1" customFormat="1" ht="19.95" customHeight="1" spans="1:6">
      <c r="A19" s="3" t="s">
        <v>11</v>
      </c>
      <c r="B19" s="3"/>
      <c r="C19" s="3"/>
      <c r="D19" s="3"/>
      <c r="E19" s="3"/>
      <c r="F19" s="3"/>
    </row>
    <row r="20" s="1" customFormat="1" ht="19.95" customHeight="1" spans="1:6">
      <c r="A20" s="20" t="s">
        <v>1</v>
      </c>
      <c r="B20" s="21" t="s">
        <v>2</v>
      </c>
      <c r="C20" s="21" t="s">
        <v>3</v>
      </c>
      <c r="D20" s="21" t="s">
        <v>4</v>
      </c>
      <c r="E20" s="21" t="s">
        <v>5</v>
      </c>
      <c r="F20" s="21" t="s">
        <v>6</v>
      </c>
    </row>
    <row r="21" s="1" customFormat="1" ht="19.95" customHeight="1" spans="1:6">
      <c r="A21" s="6">
        <v>45756</v>
      </c>
      <c r="B21" s="7">
        <v>7.45</v>
      </c>
      <c r="C21" s="7">
        <v>52.49</v>
      </c>
      <c r="D21" s="8">
        <v>391</v>
      </c>
      <c r="E21" s="9">
        <f>D21+D22+D23</f>
        <v>1341</v>
      </c>
      <c r="F21" s="10" t="s">
        <v>7</v>
      </c>
    </row>
    <row r="22" s="1" customFormat="1" ht="19.95" customHeight="1" spans="1:6">
      <c r="A22" s="6">
        <v>45768</v>
      </c>
      <c r="B22" s="7">
        <v>7.06</v>
      </c>
      <c r="C22" s="7">
        <v>63.74</v>
      </c>
      <c r="D22" s="8">
        <v>450</v>
      </c>
      <c r="E22" s="11"/>
      <c r="F22" s="12"/>
    </row>
    <row r="23" s="1" customFormat="1" ht="19.95" customHeight="1" spans="1:6">
      <c r="A23" s="6">
        <v>45777</v>
      </c>
      <c r="B23" s="7">
        <v>7.06</v>
      </c>
      <c r="C23" s="7">
        <v>70.83</v>
      </c>
      <c r="D23" s="8">
        <v>500</v>
      </c>
      <c r="E23" s="13"/>
      <c r="F23" s="14"/>
    </row>
    <row r="24" s="1" customFormat="1" ht="19.95" customHeight="1" spans="1:6">
      <c r="A24" s="22">
        <v>45793</v>
      </c>
      <c r="B24" s="19">
        <v>7.06</v>
      </c>
      <c r="C24" s="19">
        <v>70.83</v>
      </c>
      <c r="D24" s="18">
        <v>500</v>
      </c>
      <c r="E24" s="23">
        <f>D24+D25</f>
        <v>1000</v>
      </c>
      <c r="F24" s="24" t="s">
        <v>8</v>
      </c>
    </row>
    <row r="25" s="1" customFormat="1" ht="19.95" customHeight="1" spans="1:6">
      <c r="A25" s="25">
        <v>45803</v>
      </c>
      <c r="B25" s="19">
        <v>6.88</v>
      </c>
      <c r="C25" s="19">
        <v>72.68</v>
      </c>
      <c r="D25" s="18">
        <v>500</v>
      </c>
      <c r="E25" s="26"/>
      <c r="F25" s="27"/>
    </row>
    <row r="26" s="1" customFormat="1" ht="19.95" customHeight="1" spans="1:6">
      <c r="A26" s="6">
        <v>45814</v>
      </c>
      <c r="B26" s="7">
        <v>6.93</v>
      </c>
      <c r="C26" s="7">
        <v>58.45</v>
      </c>
      <c r="D26" s="8">
        <v>405</v>
      </c>
      <c r="E26" s="9">
        <f>D26+D27+D28</f>
        <v>1405</v>
      </c>
      <c r="F26" s="10" t="s">
        <v>9</v>
      </c>
    </row>
    <row r="27" s="1" customFormat="1" ht="19.95" customHeight="1" spans="1:6">
      <c r="A27" s="6">
        <v>45826</v>
      </c>
      <c r="B27" s="7">
        <v>7.14</v>
      </c>
      <c r="C27" s="7">
        <v>70.03</v>
      </c>
      <c r="D27" s="8">
        <v>500</v>
      </c>
      <c r="E27" s="11"/>
      <c r="F27" s="12"/>
    </row>
    <row r="28" s="1" customFormat="1" ht="19.95" customHeight="1" spans="1:6">
      <c r="A28" s="6">
        <v>45838</v>
      </c>
      <c r="B28" s="7">
        <v>7.14</v>
      </c>
      <c r="C28" s="7">
        <v>70.03</v>
      </c>
      <c r="D28" s="8">
        <v>500</v>
      </c>
      <c r="E28" s="13"/>
      <c r="F28" s="14"/>
    </row>
    <row r="29" s="1" customFormat="1" ht="19.95" customHeight="1" spans="1:6">
      <c r="A29" s="15" t="s">
        <v>5</v>
      </c>
      <c r="B29" s="16"/>
      <c r="C29" s="17">
        <f>SUM(C21:C28)</f>
        <v>529.08</v>
      </c>
      <c r="D29" s="18">
        <f>SUM(D21:D28)</f>
        <v>3746</v>
      </c>
      <c r="E29" s="18">
        <f>SUM(E21:E28)</f>
        <v>3746</v>
      </c>
      <c r="F29" s="19"/>
    </row>
  </sheetData>
  <mergeCells count="16">
    <mergeCell ref="A1:F1"/>
    <mergeCell ref="A17:B17"/>
    <mergeCell ref="A19:F19"/>
    <mergeCell ref="A29:B29"/>
    <mergeCell ref="E3:E6"/>
    <mergeCell ref="E7:E10"/>
    <mergeCell ref="E11:E16"/>
    <mergeCell ref="E21:E23"/>
    <mergeCell ref="E24:E25"/>
    <mergeCell ref="E26:E28"/>
    <mergeCell ref="F3:F6"/>
    <mergeCell ref="F7:F10"/>
    <mergeCell ref="F11:F16"/>
    <mergeCell ref="F21:F23"/>
    <mergeCell ref="F24:F25"/>
    <mergeCell ref="F26:F28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逢考必过的小心怡</cp:lastModifiedBy>
  <dcterms:created xsi:type="dcterms:W3CDTF">2025-07-07T06:58:34Z</dcterms:created>
  <dcterms:modified xsi:type="dcterms:W3CDTF">2025-07-07T07:05:35Z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C173D3C7B8054EA6A2E43353F73DE569_11</vt:lpwstr>
  </property>
  <property fmtid="{D5CDD505-2E9C-101B-9397-08002B2CF9AE}" pid="3" name="KSOProductBuildVer">
    <vt:lpwstr>2052-12.1.0.21915</vt:lpwstr>
  </property>
</Properties>
</file>