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<sst xmlns="http://schemas.openxmlformats.org/spreadsheetml/2006/main" count="489" uniqueCount="289">
  <si>
    <t>2025年6月份车辆维修保养记录表</t>
  </si>
  <si>
    <t>序号</t>
  </si>
  <si>
    <t>车辆号牌</t>
  </si>
  <si>
    <t>车辆类型</t>
  </si>
  <si>
    <t>维保日期</t>
  </si>
  <si>
    <t>维保项目、换件名称</t>
  </si>
  <si>
    <t>维保、换件数量</t>
  </si>
  <si>
    <t>换件金额（元）</t>
  </si>
  <si>
    <t>工时费
（元）</t>
  </si>
  <si>
    <t>合计
（元）</t>
  </si>
  <si>
    <t>司机姓名</t>
  </si>
  <si>
    <t>备注</t>
  </si>
  <si>
    <t>2025.6.2</t>
  </si>
  <si>
    <t>大桶航空10#液压油</t>
  </si>
  <si>
    <t>1桶</t>
  </si>
  <si>
    <t>吴文岗</t>
  </si>
  <si>
    <t>合计2750</t>
  </si>
  <si>
    <t>7号车 吉JH2808</t>
  </si>
  <si>
    <t>东风天锦压缩车</t>
  </si>
  <si>
    <t>2025.6.3</t>
  </si>
  <si>
    <t>蓄气筒卡带</t>
  </si>
  <si>
    <t>1根</t>
  </si>
  <si>
    <t>韩洪兴</t>
  </si>
  <si>
    <t>充冷媒</t>
  </si>
  <si>
    <t>1瓶</t>
  </si>
  <si>
    <t>修空调工时</t>
  </si>
  <si>
    <t>合计140</t>
  </si>
  <si>
    <t>11号车 吉J97003</t>
  </si>
  <si>
    <t>压缩车</t>
  </si>
  <si>
    <t>拨叉轴</t>
  </si>
  <si>
    <t>1个</t>
  </si>
  <si>
    <t>孙红波</t>
  </si>
  <si>
    <t>抬变速箱工时费</t>
  </si>
  <si>
    <t>合计580</t>
  </si>
  <si>
    <t>45号车 无牌</t>
  </si>
  <si>
    <t>洗扫</t>
  </si>
  <si>
    <t>右侧喷头座</t>
  </si>
  <si>
    <t>吕长明</t>
  </si>
  <si>
    <t>焊左下系统</t>
  </si>
  <si>
    <t>换左侧刷苗</t>
  </si>
  <si>
    <t>换右侧喷杆弹簧</t>
  </si>
  <si>
    <t>合计180</t>
  </si>
  <si>
    <t>12号压缩</t>
  </si>
  <si>
    <t>2025.6.4</t>
  </si>
  <si>
    <t>液压管</t>
  </si>
  <si>
    <t>吹水箱、换液压管工时费</t>
  </si>
  <si>
    <t>合计200</t>
  </si>
  <si>
    <t>43号车 无牌</t>
  </si>
  <si>
    <t>清扫</t>
  </si>
  <si>
    <t>中冷风扇</t>
  </si>
  <si>
    <t>1套</t>
  </si>
  <si>
    <t>林海超</t>
  </si>
  <si>
    <t>线</t>
  </si>
  <si>
    <t>5米</t>
  </si>
  <si>
    <t>改线，查线路工时费</t>
  </si>
  <si>
    <t>合计535</t>
  </si>
  <si>
    <t xml:space="preserve">80号车 无牌 </t>
  </si>
  <si>
    <t>小解放</t>
  </si>
  <si>
    <t>2025.6.5</t>
  </si>
  <si>
    <t>刹车油管</t>
  </si>
  <si>
    <t>2.5米</t>
  </si>
  <si>
    <t>杨正福</t>
  </si>
  <si>
    <t>刹车油</t>
  </si>
  <si>
    <t>液压油管</t>
  </si>
  <si>
    <t>电瓶卡子</t>
  </si>
  <si>
    <t>启动继电器</t>
  </si>
  <si>
    <t>插头</t>
  </si>
  <si>
    <t>调刹车、排气、换油管等工时</t>
  </si>
  <si>
    <t>合计360</t>
  </si>
  <si>
    <t>9号车 吉J96993</t>
  </si>
  <si>
    <t>压缩</t>
  </si>
  <si>
    <t>焊车箱底铁板15×20</t>
  </si>
  <si>
    <t>1块</t>
  </si>
  <si>
    <t>李福仁</t>
  </si>
  <si>
    <t>工时费</t>
  </si>
  <si>
    <t>合计35</t>
  </si>
  <si>
    <t xml:space="preserve">6号车 吉J96989 </t>
  </si>
  <si>
    <t>勾臂车</t>
  </si>
  <si>
    <t>2025.6.6</t>
  </si>
  <si>
    <t>调4个轮刹车工时费</t>
  </si>
  <si>
    <t>郭海德</t>
  </si>
  <si>
    <t>合计50</t>
  </si>
  <si>
    <t>4号车 吉JH2986</t>
  </si>
  <si>
    <t>2025.6.7</t>
  </si>
  <si>
    <t>前刹车继动阀</t>
  </si>
  <si>
    <t>王林春</t>
  </si>
  <si>
    <t>刹车管</t>
  </si>
  <si>
    <t>2根</t>
  </si>
  <si>
    <t>换阀管工时费</t>
  </si>
  <si>
    <t>合计340</t>
  </si>
  <si>
    <t>46号车 无牌</t>
  </si>
  <si>
    <t>平扫</t>
  </si>
  <si>
    <t>2025.6.8</t>
  </si>
  <si>
    <t>油箱盖</t>
  </si>
  <si>
    <t>姚志广</t>
  </si>
  <si>
    <t>割焊车箱工时</t>
  </si>
  <si>
    <t>合计295</t>
  </si>
  <si>
    <t>13号车 吉JH2987</t>
  </si>
  <si>
    <t>压缩车 东风天锦</t>
  </si>
  <si>
    <t>2025.6.9</t>
  </si>
  <si>
    <t>弓片</t>
  </si>
  <si>
    <t>1片</t>
  </si>
  <si>
    <t>杨成武</t>
  </si>
  <si>
    <t>换弓片工时</t>
  </si>
  <si>
    <t>4号箱子</t>
  </si>
  <si>
    <t>2025.6.13</t>
  </si>
  <si>
    <t>5根</t>
  </si>
  <si>
    <t>换液压管加液压油工时</t>
  </si>
  <si>
    <t>合计455</t>
  </si>
  <si>
    <t>加大桶里液压油32升</t>
  </si>
  <si>
    <t>2号车 吉JH2381</t>
  </si>
  <si>
    <t>17号箱</t>
  </si>
  <si>
    <t>2025.6.14</t>
  </si>
  <si>
    <t>油缸油封</t>
  </si>
  <si>
    <t>2套</t>
  </si>
  <si>
    <t>王立平</t>
  </si>
  <si>
    <t>加大桶里液压油72升</t>
  </si>
  <si>
    <t>止推环</t>
  </si>
  <si>
    <t>2组</t>
  </si>
  <si>
    <t>大D</t>
  </si>
  <si>
    <t>缸头油封</t>
  </si>
  <si>
    <t>订制缸头</t>
  </si>
  <si>
    <t>黄油</t>
  </si>
  <si>
    <t>1管</t>
  </si>
  <si>
    <t>换油封等工时费</t>
  </si>
  <si>
    <t>帮焊箱工时费</t>
  </si>
  <si>
    <t>帮箱用料</t>
  </si>
  <si>
    <t>20斤</t>
  </si>
  <si>
    <t>合计3510</t>
  </si>
  <si>
    <t>换右侧刷管工时</t>
  </si>
  <si>
    <t>修立国</t>
  </si>
  <si>
    <t>右侧喷杆扩孔工时</t>
  </si>
  <si>
    <t>合计60</t>
  </si>
  <si>
    <t xml:space="preserve">49号车 吉JH9602 </t>
  </si>
  <si>
    <t>干扫车</t>
  </si>
  <si>
    <t>电动排气阀</t>
  </si>
  <si>
    <t>田洪海</t>
  </si>
  <si>
    <t>合计260</t>
  </si>
  <si>
    <t xml:space="preserve">19号车 吉JH2736 </t>
  </si>
  <si>
    <t>垃圾车</t>
  </si>
  <si>
    <t>弓轴子</t>
  </si>
  <si>
    <t>4个</t>
  </si>
  <si>
    <t>潘万国</t>
  </si>
  <si>
    <t>弓套子</t>
  </si>
  <si>
    <t>2个</t>
  </si>
  <si>
    <t>吊耳</t>
  </si>
  <si>
    <t>合计290</t>
  </si>
  <si>
    <t>13号转运箱</t>
  </si>
  <si>
    <t>2025.6.17</t>
  </si>
  <si>
    <t>焊箱子工时</t>
  </si>
  <si>
    <t>孙飞</t>
  </si>
  <si>
    <t>用料</t>
  </si>
  <si>
    <t>10斤</t>
  </si>
  <si>
    <t>合计105</t>
  </si>
  <si>
    <t>23号车 吉JH2351</t>
  </si>
  <si>
    <t>楚胜车</t>
  </si>
  <si>
    <t>2025.6.18</t>
  </si>
  <si>
    <t>取力器电磁阀</t>
  </si>
  <si>
    <t>李国军</t>
  </si>
  <si>
    <t>干燥器</t>
  </si>
  <si>
    <t>免</t>
  </si>
  <si>
    <t>合计100</t>
  </si>
  <si>
    <t xml:space="preserve">78号车 无牌 </t>
  </si>
  <si>
    <t>2025.6.21</t>
  </si>
  <si>
    <t>档位拉线</t>
  </si>
  <si>
    <t>拉线球头</t>
  </si>
  <si>
    <t>9号转运箱</t>
  </si>
  <si>
    <t>2025.6.22</t>
  </si>
  <si>
    <t>焊斗子工时费</t>
  </si>
  <si>
    <t>8斤</t>
  </si>
  <si>
    <t>合计70</t>
  </si>
  <si>
    <t>3号车 吉JH2233</t>
  </si>
  <si>
    <t>勾臂</t>
  </si>
  <si>
    <t>2025.6.29</t>
  </si>
  <si>
    <t>清洗液压油路</t>
  </si>
  <si>
    <t>清洗油箱</t>
  </si>
  <si>
    <t>换液压油</t>
  </si>
  <si>
    <t>5号箱子</t>
  </si>
  <si>
    <t>换后门牙子板工时费</t>
  </si>
  <si>
    <t>胶</t>
  </si>
  <si>
    <t>合计550</t>
  </si>
  <si>
    <t>4号转运箱</t>
  </si>
  <si>
    <t>2025.6.26</t>
  </si>
  <si>
    <t>做扣牙槽</t>
  </si>
  <si>
    <t>4米</t>
  </si>
  <si>
    <t>换后门牙子工时费</t>
  </si>
  <si>
    <t>39号车</t>
  </si>
  <si>
    <t>小清扫</t>
  </si>
  <si>
    <t>2025.6.27</t>
  </si>
  <si>
    <t>维修后水泵泄压阀</t>
  </si>
  <si>
    <t>毕岳武</t>
  </si>
  <si>
    <t>水灌清洗，洗换水滤芯工时</t>
  </si>
  <si>
    <t>合计80</t>
  </si>
  <si>
    <t xml:space="preserve">9号车 吉J96993 </t>
  </si>
  <si>
    <t>2025.6.24</t>
  </si>
  <si>
    <t>查电路、查油路、吹水箱工时</t>
  </si>
  <si>
    <t xml:space="preserve">48号车 吉JH8903 </t>
  </si>
  <si>
    <t>涨紧轮</t>
  </si>
  <si>
    <t>许紫阳</t>
  </si>
  <si>
    <t>惰轮</t>
  </si>
  <si>
    <t>合计250</t>
  </si>
  <si>
    <t>2025.6.25</t>
  </si>
  <si>
    <t>换2套刷苗工时费</t>
  </si>
  <si>
    <t>42号车 无牌</t>
  </si>
  <si>
    <t>洗扫车</t>
  </si>
  <si>
    <t>2025.6.28</t>
  </si>
  <si>
    <t>8×50螺丝</t>
  </si>
  <si>
    <t>6套</t>
  </si>
  <si>
    <t>张春阳</t>
  </si>
  <si>
    <t>拆装后箱网工时</t>
  </si>
  <si>
    <t>合计36</t>
  </si>
  <si>
    <t>东风天龙19号箱子</t>
  </si>
  <si>
    <t>1/2铆后门皮牙子工时费</t>
  </si>
  <si>
    <t>焊挡泥皮子</t>
  </si>
  <si>
    <t>合计150</t>
  </si>
  <si>
    <t>51号车(1) 无牌</t>
  </si>
  <si>
    <t>吸粪车</t>
  </si>
  <si>
    <t>一轴</t>
  </si>
  <si>
    <t>杜国辉</t>
  </si>
  <si>
    <t>一轴轴承</t>
  </si>
  <si>
    <t>1口</t>
  </si>
  <si>
    <t>一轴油封</t>
  </si>
  <si>
    <t>原厂箱壳</t>
  </si>
  <si>
    <t>滑套定位块</t>
  </si>
  <si>
    <t>原厂取力器</t>
  </si>
  <si>
    <t>全套垫</t>
  </si>
  <si>
    <t>一轴盖</t>
  </si>
  <si>
    <t>二轴轴承</t>
  </si>
  <si>
    <t>付轴轴承</t>
  </si>
  <si>
    <t>2口</t>
  </si>
  <si>
    <t>6档锉齿</t>
  </si>
  <si>
    <t>51号车(2) 无牌</t>
  </si>
  <si>
    <t>同步器</t>
  </si>
  <si>
    <t>原厂395减震离合器</t>
  </si>
  <si>
    <t>装抬变速箱工时费</t>
  </si>
  <si>
    <t>合计3915</t>
  </si>
  <si>
    <t>51号车 无牌</t>
  </si>
  <si>
    <t>12×120螺丝</t>
  </si>
  <si>
    <t>查尿素泵线路</t>
  </si>
  <si>
    <t>尿素泵空气辅助阀维修</t>
  </si>
  <si>
    <t>合计84</t>
  </si>
  <si>
    <t>18号箱子</t>
  </si>
  <si>
    <t>帮箱子用料</t>
  </si>
  <si>
    <t>效箱子、焊箱子、工时费</t>
  </si>
  <si>
    <t>合计175</t>
  </si>
  <si>
    <t xml:space="preserve">17号车 吉J97009 </t>
  </si>
  <si>
    <t>50铃</t>
  </si>
  <si>
    <t>钢板螺丝</t>
  </si>
  <si>
    <t>任启合</t>
  </si>
  <si>
    <t>液压电磁换向阀</t>
  </si>
  <si>
    <t>做弓托</t>
  </si>
  <si>
    <t>换钢板螺丝</t>
  </si>
  <si>
    <t>换阀、换弓托</t>
  </si>
  <si>
    <t>合计420</t>
  </si>
  <si>
    <t>粘胎</t>
  </si>
  <si>
    <t>道西二保</t>
  </si>
  <si>
    <t>54号车和55号车</t>
  </si>
  <si>
    <t>铲车</t>
  </si>
  <si>
    <t>2025.6.1</t>
  </si>
  <si>
    <t>环卫一砖厂救援</t>
  </si>
  <si>
    <t>李静龙</t>
  </si>
  <si>
    <t>粘铲车胎</t>
  </si>
  <si>
    <t>2只</t>
  </si>
  <si>
    <t>合计380</t>
  </si>
  <si>
    <t>1号车 吉JH1013</t>
  </si>
  <si>
    <t>环卫一号车粘胎</t>
  </si>
  <si>
    <t>1只</t>
  </si>
  <si>
    <t>刘明俊</t>
  </si>
  <si>
    <t>打垫</t>
  </si>
  <si>
    <t xml:space="preserve">53号车 吉JG1515 </t>
  </si>
  <si>
    <t>垃圾厂铲车换新胎 23.5-25</t>
  </si>
  <si>
    <t>4条</t>
  </si>
  <si>
    <t>李忠深</t>
  </si>
  <si>
    <t>合计600</t>
  </si>
  <si>
    <t>21号车 吉JH9237</t>
  </si>
  <si>
    <t>环卫21号车粘胎</t>
  </si>
  <si>
    <t>侯晓光</t>
  </si>
  <si>
    <t>打大垫</t>
  </si>
  <si>
    <t>55号车 无牌</t>
  </si>
  <si>
    <t>环卫55号铲车一砖厂救援费</t>
  </si>
  <si>
    <t>24号车 吉JH8597</t>
  </si>
  <si>
    <t>环卫24号车粘胎</t>
  </si>
  <si>
    <t>辛万清</t>
  </si>
  <si>
    <t>打中垫</t>
  </si>
  <si>
    <t xml:space="preserve">82号车 无牌 </t>
  </si>
  <si>
    <t>2025.6.16</t>
  </si>
  <si>
    <t>环卫82号车上新胎</t>
  </si>
  <si>
    <t>平钢板工时</t>
  </si>
  <si>
    <t>2025年6月换件金额:11155元，工时费：6850元，合计总额：18005元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</si>
</sst>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"/>
  <sheetViews>
    <sheetView tabSelected="1" workbookViewId="0">
      <pane ySplit="2" topLeftCell="A115" activePane="bottomLeft" state="frozen"/>
      <selection/>
      <selection pane="bottomLeft" activeCell="G128" sqref="G128"/>
    </sheetView>
  </sheetViews>
  <sheetFormatPr defaultColWidth="9" defaultRowHeight="14.4"/>
  <cols>
    <col min="1" max="1" width="6.44444444444444" customWidth="1"/>
    <col min="2" max="2" width="18.6666666666667" customWidth="1"/>
    <col min="3" max="3" width="13.1111111111111" customWidth="1"/>
    <col min="4" max="4" width="14.3333333333333" customWidth="1"/>
    <col min="5" max="5" width="24.8888888888889" customWidth="1"/>
    <col min="6" max="6" width="16.8888888888889" customWidth="1"/>
    <col min="7" max="8" width="11" customWidth="1"/>
    <col min="9" max="9" width="11.7777777777778" customWidth="1"/>
    <col min="10" max="10" width="10.1111111111111" customWidth="1"/>
    <col min="11" max="11" width="9.11111111111111" customWidth="1"/>
  </cols>
  <sheetData>
    <row r="1" ht="30" customHeight="1" spans="1:1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34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ht="28.05" customHeight="1" spans="1:11">
      <c r="A3" s="6">
        <f>IF(D3="","",COUNTA(D$3:D3))</f>
        <v>1</v>
      </c>
      <c r="B3" s="1"/>
      <c r="C3" s="6"/>
      <c r="D3" s="1" t="s">
        <v>12</v>
      </c>
      <c r="E3" s="1" t="s">
        <v>13</v>
      </c>
      <c r="F3" s="1" t="s">
        <v>14</v>
      </c>
      <c r="G3" s="6">
        <v>2750</v>
      </c>
      <c r="H3" s="6"/>
      <c r="I3" s="6">
        <v>2750</v>
      </c>
      <c r="J3" s="1" t="s">
        <v>15</v>
      </c>
      <c r="K3" s="1" t="s">
        <v>16</v>
      </c>
    </row>
    <row r="4" ht="28.05" customHeight="1" spans="1:11">
      <c r="A4" s="6">
        <f>IF(D4="","",COUNTA(D$3:D4))</f>
        <v>2</v>
      </c>
      <c r="B4" s="7" t="s">
        <v>17</v>
      </c>
      <c r="C4" s="7" t="s">
        <v>18</v>
      </c>
      <c r="D4" s="1" t="s">
        <v>19</v>
      </c>
      <c r="E4" s="1" t="s">
        <v>20</v>
      </c>
      <c r="F4" s="1" t="s">
        <v>21</v>
      </c>
      <c r="G4" s="6">
        <v>40</v>
      </c>
      <c r="H4" s="6"/>
      <c r="I4" s="6">
        <v>40</v>
      </c>
      <c r="J4" s="1" t="s">
        <v>22</v>
      </c>
      <c r="K4" s="1"/>
    </row>
    <row r="5" ht="28.05" customHeight="1" spans="1:11">
      <c r="A5" s="6" t="str">
        <f>IF(D5="","",COUNTA(D$3:D5))</f>
        <v/>
      </c>
      <c r="B5" s="1"/>
      <c r="C5" s="6"/>
      <c r="D5" s="1"/>
      <c r="E5" s="1" t="s">
        <v>23</v>
      </c>
      <c r="F5" s="1" t="s">
        <v>24</v>
      </c>
      <c r="G5" s="6">
        <v>50</v>
      </c>
      <c r="H5" s="6"/>
      <c r="I5" s="6">
        <v>50</v>
      </c>
      <c r="J5" s="1" t="s">
        <v>22</v>
      </c>
      <c r="K5" s="1"/>
    </row>
    <row r="6" ht="28.05" customHeight="1" spans="1:11">
      <c r="A6" s="6" t="str">
        <f>IF(D6="","",COUNTA(D$3:D6))</f>
        <v/>
      </c>
      <c r="B6" s="1"/>
      <c r="C6" s="6"/>
      <c r="D6" s="1"/>
      <c r="E6" s="1" t="s">
        <v>25</v>
      </c>
      <c r="F6" s="6"/>
      <c r="G6" s="6"/>
      <c r="H6" s="6">
        <v>50</v>
      </c>
      <c r="I6" s="6">
        <v>50</v>
      </c>
      <c r="J6" s="1" t="s">
        <v>22</v>
      </c>
      <c r="K6" s="1" t="s">
        <v>26</v>
      </c>
    </row>
    <row r="7" ht="28.05" customHeight="1" spans="1:11">
      <c r="A7" s="6">
        <f>IF(D7="","",COUNTA(D$3:D7))</f>
        <v>3</v>
      </c>
      <c r="B7" s="7" t="s">
        <v>27</v>
      </c>
      <c r="C7" s="7" t="s">
        <v>28</v>
      </c>
      <c r="D7" s="1" t="s">
        <v>19</v>
      </c>
      <c r="E7" s="1" t="s">
        <v>29</v>
      </c>
      <c r="F7" s="1" t="s">
        <v>30</v>
      </c>
      <c r="G7" s="6">
        <v>180</v>
      </c>
      <c r="H7" s="6"/>
      <c r="I7" s="6">
        <v>180</v>
      </c>
      <c r="J7" s="1" t="s">
        <v>31</v>
      </c>
      <c r="K7" s="6"/>
    </row>
    <row r="8" ht="28.05" customHeight="1" spans="1:11">
      <c r="A8" s="6" t="str">
        <f>IF(D8="","",COUNTA(D$3:D8))</f>
        <v/>
      </c>
      <c r="B8" s="1"/>
      <c r="C8" s="6"/>
      <c r="D8" s="1"/>
      <c r="E8" s="1" t="s">
        <v>32</v>
      </c>
      <c r="F8" s="6"/>
      <c r="G8" s="6"/>
      <c r="H8" s="6">
        <v>400</v>
      </c>
      <c r="I8" s="6">
        <v>400</v>
      </c>
      <c r="J8" s="1" t="s">
        <v>31</v>
      </c>
      <c r="K8" s="1" t="s">
        <v>33</v>
      </c>
    </row>
    <row r="9" ht="28.05" customHeight="1" spans="1:11">
      <c r="A9" s="6">
        <f>IF(D9="","",COUNTA(D$3:D9))</f>
        <v>4</v>
      </c>
      <c r="B9" s="1" t="s">
        <v>34</v>
      </c>
      <c r="C9" s="1" t="s">
        <v>35</v>
      </c>
      <c r="D9" s="1" t="s">
        <v>19</v>
      </c>
      <c r="E9" s="1" t="s">
        <v>36</v>
      </c>
      <c r="F9" s="1" t="s">
        <v>30</v>
      </c>
      <c r="G9" s="6">
        <v>40</v>
      </c>
      <c r="H9" s="6"/>
      <c r="I9" s="6">
        <v>40</v>
      </c>
      <c r="J9" s="1" t="s">
        <v>37</v>
      </c>
      <c r="K9" s="1"/>
    </row>
    <row r="10" ht="28.05" customHeight="1" spans="1:11">
      <c r="A10" s="6" t="str">
        <f>IF(D10="","",COUNTA(D$3:D10))</f>
        <v/>
      </c>
      <c r="B10" s="1"/>
      <c r="C10" s="6"/>
      <c r="D10" s="1"/>
      <c r="E10" s="1" t="s">
        <v>38</v>
      </c>
      <c r="F10" s="6"/>
      <c r="G10" s="6"/>
      <c r="H10" s="6"/>
      <c r="I10" s="6"/>
      <c r="J10" s="1" t="s">
        <v>37</v>
      </c>
      <c r="K10" s="6"/>
    </row>
    <row r="11" ht="28.05" customHeight="1" spans="1:11">
      <c r="A11" s="6" t="str">
        <f>IF(D11="","",COUNTA(D$3:D11))</f>
        <v/>
      </c>
      <c r="B11" s="1"/>
      <c r="C11" s="6"/>
      <c r="D11" s="1"/>
      <c r="E11" s="1" t="s">
        <v>39</v>
      </c>
      <c r="F11" s="6"/>
      <c r="G11" s="6"/>
      <c r="H11" s="6"/>
      <c r="I11" s="6"/>
      <c r="J11" s="1" t="s">
        <v>37</v>
      </c>
      <c r="K11" s="6"/>
    </row>
    <row r="12" ht="28.05" customHeight="1" spans="1:11">
      <c r="A12" s="6" t="str">
        <f>IF(D12="","",COUNTA(D$3:D12))</f>
        <v/>
      </c>
      <c r="B12" s="1"/>
      <c r="C12" s="6"/>
      <c r="D12" s="1"/>
      <c r="E12" s="1" t="s">
        <v>40</v>
      </c>
      <c r="F12" s="6"/>
      <c r="G12" s="6"/>
      <c r="H12" s="6">
        <v>140</v>
      </c>
      <c r="I12" s="6">
        <v>140</v>
      </c>
      <c r="J12" s="1" t="s">
        <v>37</v>
      </c>
      <c r="K12" s="1" t="s">
        <v>41</v>
      </c>
    </row>
    <row r="13" ht="28.05" customHeight="1" spans="1:11">
      <c r="A13" s="6">
        <f>IF(D13="","",COUNTA(D$3:D13))</f>
        <v>5</v>
      </c>
      <c r="B13" s="1"/>
      <c r="C13" s="1" t="s">
        <v>42</v>
      </c>
      <c r="D13" s="1" t="s">
        <v>43</v>
      </c>
      <c r="E13" s="1" t="s">
        <v>44</v>
      </c>
      <c r="F13" s="1" t="s">
        <v>21</v>
      </c>
      <c r="G13" s="6">
        <v>120</v>
      </c>
      <c r="H13" s="6"/>
      <c r="I13" s="6">
        <v>120</v>
      </c>
      <c r="J13" s="1" t="s">
        <v>37</v>
      </c>
      <c r="K13" s="1"/>
    </row>
    <row r="14" ht="28.05" customHeight="1" spans="1:11">
      <c r="A14" s="6"/>
      <c r="B14" s="1"/>
      <c r="C14" s="6"/>
      <c r="D14" s="1"/>
      <c r="E14" s="1" t="s">
        <v>45</v>
      </c>
      <c r="F14" s="6"/>
      <c r="G14" s="6"/>
      <c r="H14" s="6">
        <v>80</v>
      </c>
      <c r="I14" s="6">
        <v>80</v>
      </c>
      <c r="J14" s="1" t="s">
        <v>37</v>
      </c>
      <c r="K14" s="1" t="s">
        <v>46</v>
      </c>
    </row>
    <row r="15" ht="28.05" customHeight="1" spans="1:11">
      <c r="A15" s="6">
        <f>IF(D15="","",COUNTA(D$3:D15))</f>
        <v>6</v>
      </c>
      <c r="B15" s="1" t="s">
        <v>47</v>
      </c>
      <c r="C15" s="1" t="s">
        <v>48</v>
      </c>
      <c r="D15" s="1" t="s">
        <v>43</v>
      </c>
      <c r="E15" s="1" t="s">
        <v>49</v>
      </c>
      <c r="F15" s="1" t="s">
        <v>50</v>
      </c>
      <c r="G15" s="6">
        <v>350</v>
      </c>
      <c r="H15" s="6"/>
      <c r="I15" s="6">
        <v>350</v>
      </c>
      <c r="J15" s="1" t="s">
        <v>51</v>
      </c>
      <c r="K15" s="6"/>
    </row>
    <row r="16" ht="28.05" customHeight="1" spans="1:11">
      <c r="A16" s="6" t="str">
        <f>IF(D16="","",COUNTA(D$3:D16))</f>
        <v/>
      </c>
      <c r="B16" s="1"/>
      <c r="C16" s="6"/>
      <c r="D16" s="1"/>
      <c r="E16" s="1" t="s">
        <v>52</v>
      </c>
      <c r="F16" s="1" t="s">
        <v>53</v>
      </c>
      <c r="G16" s="6">
        <v>5</v>
      </c>
      <c r="H16" s="6"/>
      <c r="I16" s="6">
        <v>5</v>
      </c>
      <c r="J16" s="1" t="s">
        <v>51</v>
      </c>
      <c r="K16" s="1"/>
    </row>
    <row r="17" ht="28.05" customHeight="1" spans="1:11">
      <c r="A17" s="6" t="str">
        <f>IF(D17="","",COUNTA(D$3:D17))</f>
        <v/>
      </c>
      <c r="B17" s="1"/>
      <c r="C17" s="6"/>
      <c r="D17" s="1"/>
      <c r="E17" s="1" t="s">
        <v>54</v>
      </c>
      <c r="F17" s="6"/>
      <c r="G17" s="6"/>
      <c r="H17" s="6">
        <v>180</v>
      </c>
      <c r="I17" s="6">
        <v>180</v>
      </c>
      <c r="J17" s="1" t="s">
        <v>51</v>
      </c>
      <c r="K17" s="1" t="s">
        <v>55</v>
      </c>
    </row>
    <row r="18" ht="28.05" customHeight="1" spans="1:11">
      <c r="A18" s="6">
        <f>IF(D18="","",COUNTA(D$3:D18))</f>
        <v>7</v>
      </c>
      <c r="B18" s="7" t="s">
        <v>56</v>
      </c>
      <c r="C18" s="7" t="s">
        <v>57</v>
      </c>
      <c r="D18" s="1" t="s">
        <v>58</v>
      </c>
      <c r="E18" s="1" t="s">
        <v>59</v>
      </c>
      <c r="F18" s="1" t="s">
        <v>60</v>
      </c>
      <c r="G18" s="6">
        <v>50</v>
      </c>
      <c r="H18" s="6"/>
      <c r="I18" s="6">
        <v>50</v>
      </c>
      <c r="J18" s="1" t="s">
        <v>61</v>
      </c>
      <c r="K18" s="6"/>
    </row>
    <row r="19" ht="28.05" customHeight="1" spans="1:11">
      <c r="A19" s="6" t="str">
        <f>IF(D19="","",COUNTA(D$3:D19))</f>
        <v/>
      </c>
      <c r="B19" s="1"/>
      <c r="C19" s="6"/>
      <c r="D19" s="1"/>
      <c r="E19" s="1" t="s">
        <v>62</v>
      </c>
      <c r="F19" s="1" t="s">
        <v>30</v>
      </c>
      <c r="G19" s="6">
        <v>20</v>
      </c>
      <c r="H19" s="6"/>
      <c r="I19" s="6">
        <v>20</v>
      </c>
      <c r="J19" s="1" t="s">
        <v>61</v>
      </c>
      <c r="K19" s="1"/>
    </row>
    <row r="20" ht="28.05" customHeight="1" spans="1:11">
      <c r="A20" s="6" t="str">
        <f>IF(D20="","",COUNTA(D$3:D20))</f>
        <v/>
      </c>
      <c r="B20" s="1"/>
      <c r="C20" s="6"/>
      <c r="D20" s="1"/>
      <c r="E20" s="1" t="s">
        <v>63</v>
      </c>
      <c r="F20" s="1" t="s">
        <v>21</v>
      </c>
      <c r="G20" s="6">
        <v>90</v>
      </c>
      <c r="H20" s="6"/>
      <c r="I20" s="6">
        <v>90</v>
      </c>
      <c r="J20" s="1" t="s">
        <v>61</v>
      </c>
      <c r="K20" s="6"/>
    </row>
    <row r="21" ht="28.05" customHeight="1" spans="1:11">
      <c r="A21" s="6" t="str">
        <f>IF(D21="","",COUNTA(D$3:D21))</f>
        <v/>
      </c>
      <c r="B21" s="1"/>
      <c r="C21" s="6"/>
      <c r="D21" s="1"/>
      <c r="E21" s="1" t="s">
        <v>64</v>
      </c>
      <c r="F21" s="1" t="s">
        <v>30</v>
      </c>
      <c r="G21" s="6">
        <v>10</v>
      </c>
      <c r="H21" s="6"/>
      <c r="I21" s="6">
        <v>10</v>
      </c>
      <c r="J21" s="1" t="s">
        <v>61</v>
      </c>
      <c r="K21" s="6"/>
    </row>
    <row r="22" ht="28.05" customHeight="1" spans="1:11">
      <c r="A22" s="6" t="str">
        <f>IF(D22="","",COUNTA(D$3:D22))</f>
        <v/>
      </c>
      <c r="B22" s="1"/>
      <c r="C22" s="6"/>
      <c r="D22" s="1"/>
      <c r="E22" s="1" t="s">
        <v>65</v>
      </c>
      <c r="F22" s="1" t="s">
        <v>30</v>
      </c>
      <c r="G22" s="6">
        <v>60</v>
      </c>
      <c r="H22" s="6"/>
      <c r="I22" s="6">
        <v>60</v>
      </c>
      <c r="J22" s="1" t="s">
        <v>61</v>
      </c>
      <c r="K22" s="6"/>
    </row>
    <row r="23" ht="28.05" customHeight="1" spans="1:11">
      <c r="A23" s="6" t="str">
        <f>IF(D23="","",COUNTA(D$3:D23))</f>
        <v/>
      </c>
      <c r="B23" s="1"/>
      <c r="C23" s="6"/>
      <c r="D23" s="1"/>
      <c r="E23" s="1" t="s">
        <v>66</v>
      </c>
      <c r="F23" s="1" t="s">
        <v>30</v>
      </c>
      <c r="G23" s="6">
        <v>10</v>
      </c>
      <c r="H23" s="6"/>
      <c r="I23" s="6">
        <v>10</v>
      </c>
      <c r="J23" s="1" t="s">
        <v>61</v>
      </c>
      <c r="K23" s="1"/>
    </row>
    <row r="24" ht="28.05" customHeight="1" spans="1:11">
      <c r="A24" s="6" t="str">
        <f>IF(D24="","",COUNTA(D$3:D24))</f>
        <v/>
      </c>
      <c r="B24" s="1"/>
      <c r="C24" s="6"/>
      <c r="D24" s="1"/>
      <c r="E24" s="1" t="s">
        <v>67</v>
      </c>
      <c r="F24" s="6"/>
      <c r="G24" s="6"/>
      <c r="H24" s="6">
        <v>120</v>
      </c>
      <c r="I24" s="6">
        <v>120</v>
      </c>
      <c r="J24" s="1" t="s">
        <v>61</v>
      </c>
      <c r="K24" s="1" t="s">
        <v>68</v>
      </c>
    </row>
    <row r="25" ht="28.05" customHeight="1" spans="1:11">
      <c r="A25" s="6">
        <f>IF(D25="","",COUNTA(D$3:D25))</f>
        <v>8</v>
      </c>
      <c r="B25" s="7" t="s">
        <v>69</v>
      </c>
      <c r="C25" s="1" t="s">
        <v>70</v>
      </c>
      <c r="D25" s="1" t="s">
        <v>58</v>
      </c>
      <c r="E25" s="1" t="s">
        <v>71</v>
      </c>
      <c r="F25" s="1" t="s">
        <v>72</v>
      </c>
      <c r="G25" s="6">
        <v>5</v>
      </c>
      <c r="H25" s="6"/>
      <c r="I25" s="6">
        <v>5</v>
      </c>
      <c r="J25" s="1" t="s">
        <v>73</v>
      </c>
      <c r="K25" s="1"/>
    </row>
    <row r="26" ht="28.05" customHeight="1" spans="1:11">
      <c r="A26" s="6" t="str">
        <f>IF(D26="","",COUNTA(D$3:D26))</f>
        <v/>
      </c>
      <c r="B26" s="1"/>
      <c r="C26" s="6"/>
      <c r="D26" s="1"/>
      <c r="E26" s="1" t="s">
        <v>74</v>
      </c>
      <c r="G26" s="6"/>
      <c r="H26" s="6">
        <v>30</v>
      </c>
      <c r="I26" s="6">
        <v>30</v>
      </c>
      <c r="J26" s="1" t="s">
        <v>73</v>
      </c>
      <c r="K26" s="1" t="s">
        <v>75</v>
      </c>
    </row>
    <row r="27" ht="28.05" customHeight="1" spans="1:11">
      <c r="A27" s="6">
        <f>IF(D27="","",COUNTA(D$3:D27))</f>
        <v>9</v>
      </c>
      <c r="B27" s="7" t="s">
        <v>76</v>
      </c>
      <c r="C27" s="1" t="s">
        <v>77</v>
      </c>
      <c r="D27" s="1" t="s">
        <v>78</v>
      </c>
      <c r="E27" s="1" t="s">
        <v>79</v>
      </c>
      <c r="F27" s="6"/>
      <c r="G27" s="6"/>
      <c r="H27" s="6">
        <v>50</v>
      </c>
      <c r="I27" s="6">
        <v>50</v>
      </c>
      <c r="J27" s="1" t="s">
        <v>80</v>
      </c>
      <c r="K27" s="1" t="s">
        <v>81</v>
      </c>
    </row>
    <row r="28" ht="28.05" customHeight="1" spans="1:11">
      <c r="A28" s="6">
        <f>IF(D28="","",COUNTA(D$3:D28))</f>
        <v>10</v>
      </c>
      <c r="B28" s="7" t="s">
        <v>82</v>
      </c>
      <c r="C28" s="7" t="s">
        <v>77</v>
      </c>
      <c r="D28" s="1" t="s">
        <v>83</v>
      </c>
      <c r="E28" s="1" t="s">
        <v>84</v>
      </c>
      <c r="F28" s="1" t="s">
        <v>30</v>
      </c>
      <c r="G28" s="6">
        <v>110</v>
      </c>
      <c r="H28" s="6"/>
      <c r="I28" s="6">
        <v>110</v>
      </c>
      <c r="J28" s="1" t="s">
        <v>85</v>
      </c>
      <c r="K28" s="6"/>
    </row>
    <row r="29" ht="28.05" customHeight="1" spans="1:11">
      <c r="A29" s="6" t="str">
        <f>IF(D29="","",COUNTA(D$3:D29))</f>
        <v/>
      </c>
      <c r="B29" s="1"/>
      <c r="C29" s="6"/>
      <c r="D29" s="1"/>
      <c r="E29" s="1" t="s">
        <v>86</v>
      </c>
      <c r="F29" s="1" t="s">
        <v>87</v>
      </c>
      <c r="G29" s="6">
        <v>50</v>
      </c>
      <c r="H29" s="6"/>
      <c r="I29" s="6">
        <v>50</v>
      </c>
      <c r="J29" s="1" t="s">
        <v>85</v>
      </c>
      <c r="K29" s="1"/>
    </row>
    <row r="30" ht="28.05" customHeight="1" spans="1:11">
      <c r="A30" s="6" t="str">
        <f>IF(D30="","",COUNTA(D$3:D30))</f>
        <v/>
      </c>
      <c r="B30" s="1"/>
      <c r="C30" s="6"/>
      <c r="D30" s="1"/>
      <c r="E30" s="1" t="s">
        <v>88</v>
      </c>
      <c r="F30" s="6"/>
      <c r="G30" s="6"/>
      <c r="H30" s="6">
        <v>180</v>
      </c>
      <c r="I30" s="6">
        <v>180</v>
      </c>
      <c r="J30" s="1" t="s">
        <v>85</v>
      </c>
      <c r="K30" s="1" t="s">
        <v>89</v>
      </c>
    </row>
    <row r="31" ht="28.05" customHeight="1" spans="1:11">
      <c r="A31" s="6">
        <f>IF(D31="","",COUNTA(D$3:D31))</f>
        <v>11</v>
      </c>
      <c r="B31" s="1" t="s">
        <v>90</v>
      </c>
      <c r="C31" s="7" t="s">
        <v>91</v>
      </c>
      <c r="D31" s="1" t="s">
        <v>92</v>
      </c>
      <c r="E31" s="1" t="s">
        <v>93</v>
      </c>
      <c r="F31" s="1" t="s">
        <v>30</v>
      </c>
      <c r="G31" s="6">
        <v>35</v>
      </c>
      <c r="H31" s="6"/>
      <c r="I31" s="6">
        <v>35</v>
      </c>
      <c r="J31" s="1" t="s">
        <v>94</v>
      </c>
      <c r="K31" s="1"/>
    </row>
    <row r="32" ht="28.05" customHeight="1" spans="1:11">
      <c r="A32" s="6" t="str">
        <f>IF(D32="","",COUNTA(D$3:D32))</f>
        <v/>
      </c>
      <c r="B32" s="1"/>
      <c r="C32" s="6"/>
      <c r="D32" s="1"/>
      <c r="E32" s="1" t="s">
        <v>95</v>
      </c>
      <c r="F32" s="6"/>
      <c r="G32" s="6"/>
      <c r="H32" s="6">
        <v>260</v>
      </c>
      <c r="I32" s="6">
        <v>260</v>
      </c>
      <c r="J32" s="1" t="s">
        <v>94</v>
      </c>
      <c r="K32" s="1" t="s">
        <v>96</v>
      </c>
    </row>
    <row r="33" ht="28.05" customHeight="1" spans="1:11">
      <c r="A33" s="6">
        <f>IF(D33="","",COUNTA(D$3:D33))</f>
        <v>12</v>
      </c>
      <c r="B33" s="7" t="s">
        <v>97</v>
      </c>
      <c r="C33" s="7" t="s">
        <v>98</v>
      </c>
      <c r="D33" s="1" t="s">
        <v>99</v>
      </c>
      <c r="E33" s="1" t="s">
        <v>100</v>
      </c>
      <c r="F33" s="1" t="s">
        <v>101</v>
      </c>
      <c r="G33" s="6">
        <v>120</v>
      </c>
      <c r="H33" s="6"/>
      <c r="I33" s="6">
        <v>120</v>
      </c>
      <c r="J33" s="1" t="s">
        <v>102</v>
      </c>
      <c r="K33" s="6"/>
    </row>
    <row r="34" ht="28.05" customHeight="1" spans="1:11">
      <c r="A34" s="6" t="str">
        <f>IF(D34="","",COUNTA(D$3:D34))</f>
        <v/>
      </c>
      <c r="B34" s="1"/>
      <c r="C34" s="6"/>
      <c r="D34" s="1"/>
      <c r="E34" s="1" t="s">
        <v>103</v>
      </c>
      <c r="F34" s="6"/>
      <c r="G34" s="6"/>
      <c r="H34" s="6">
        <v>80</v>
      </c>
      <c r="I34" s="6">
        <v>80</v>
      </c>
      <c r="J34" s="1" t="s">
        <v>102</v>
      </c>
      <c r="K34" s="1" t="s">
        <v>46</v>
      </c>
    </row>
    <row r="35" ht="28.05" customHeight="1" spans="1:11">
      <c r="A35" s="6">
        <f>IF(D35="","",COUNTA(D$3:D35))</f>
        <v>13</v>
      </c>
      <c r="B35" s="1"/>
      <c r="C35" s="1" t="s">
        <v>104</v>
      </c>
      <c r="D35" s="1" t="s">
        <v>105</v>
      </c>
      <c r="E35" s="1" t="s">
        <v>44</v>
      </c>
      <c r="F35" s="1" t="s">
        <v>106</v>
      </c>
      <c r="G35" s="6">
        <v>375</v>
      </c>
      <c r="H35" s="6"/>
      <c r="I35" s="6">
        <v>375</v>
      </c>
      <c r="J35" s="1" t="s">
        <v>85</v>
      </c>
      <c r="K35" s="6"/>
    </row>
    <row r="36" ht="28.05" customHeight="1" spans="1:12">
      <c r="A36" s="6" t="str">
        <f>IF(D36="","",COUNTA(D$3:D36))</f>
        <v/>
      </c>
      <c r="B36" s="1"/>
      <c r="C36" s="6"/>
      <c r="D36" s="1"/>
      <c r="E36" s="1" t="s">
        <v>107</v>
      </c>
      <c r="F36" s="6"/>
      <c r="G36" s="6"/>
      <c r="H36" s="6">
        <v>80</v>
      </c>
      <c r="I36" s="6">
        <v>80</v>
      </c>
      <c r="J36" s="1" t="s">
        <v>85</v>
      </c>
      <c r="K36" s="1" t="s">
        <v>108</v>
      </c>
      <c r="L36" s="8" t="s">
        <v>109</v>
      </c>
    </row>
    <row r="37" ht="28.05" customHeight="1" spans="1:12">
      <c r="A37" s="6">
        <f>IF(D37="","",COUNTA(D$3:D37))</f>
        <v>14</v>
      </c>
      <c r="B37" s="7" t="s">
        <v>110</v>
      </c>
      <c r="C37" s="1" t="s">
        <v>111</v>
      </c>
      <c r="D37" s="1" t="s">
        <v>112</v>
      </c>
      <c r="E37" s="1" t="s">
        <v>113</v>
      </c>
      <c r="F37" s="1" t="s">
        <v>114</v>
      </c>
      <c r="G37" s="6">
        <v>520</v>
      </c>
      <c r="H37" s="6"/>
      <c r="I37" s="6">
        <v>520</v>
      </c>
      <c r="J37" s="1" t="s">
        <v>115</v>
      </c>
      <c r="K37" s="6"/>
      <c r="L37" s="8" t="s">
        <v>116</v>
      </c>
    </row>
    <row r="38" ht="28.05" customHeight="1" spans="1:11">
      <c r="A38" s="6" t="str">
        <f>IF(D38="","",COUNTA(D$3:D38))</f>
        <v/>
      </c>
      <c r="B38" s="1"/>
      <c r="C38" s="6"/>
      <c r="D38" s="1"/>
      <c r="E38" s="1" t="s">
        <v>117</v>
      </c>
      <c r="F38" s="1" t="s">
        <v>118</v>
      </c>
      <c r="G38" s="6">
        <v>220</v>
      </c>
      <c r="H38" s="6"/>
      <c r="I38" s="6">
        <v>220</v>
      </c>
      <c r="J38" s="1" t="s">
        <v>115</v>
      </c>
      <c r="K38" s="6"/>
    </row>
    <row r="39" ht="28.05" customHeight="1" spans="1:11">
      <c r="A39" s="6" t="str">
        <f>IF(D39="","",COUNTA(D$3:D39))</f>
        <v/>
      </c>
      <c r="B39" s="1"/>
      <c r="C39" s="6"/>
      <c r="D39" s="1"/>
      <c r="E39" s="1" t="s">
        <v>119</v>
      </c>
      <c r="F39" s="1" t="s">
        <v>118</v>
      </c>
      <c r="G39" s="6">
        <v>140</v>
      </c>
      <c r="H39" s="6"/>
      <c r="I39" s="6">
        <v>140</v>
      </c>
      <c r="J39" s="1" t="s">
        <v>115</v>
      </c>
      <c r="K39" s="6"/>
    </row>
    <row r="40" ht="28.05" customHeight="1" spans="1:11">
      <c r="A40" s="6" t="str">
        <f>IF(D40="","",COUNTA(D$3:D40))</f>
        <v/>
      </c>
      <c r="B40" s="1"/>
      <c r="C40" s="6"/>
      <c r="D40" s="1"/>
      <c r="E40" s="1" t="s">
        <v>120</v>
      </c>
      <c r="F40" s="1" t="s">
        <v>118</v>
      </c>
      <c r="G40" s="6">
        <v>240</v>
      </c>
      <c r="H40" s="6"/>
      <c r="I40" s="6">
        <v>240</v>
      </c>
      <c r="J40" s="1" t="s">
        <v>115</v>
      </c>
      <c r="K40" s="1"/>
    </row>
    <row r="41" ht="28.05" customHeight="1" spans="1:11">
      <c r="A41" s="6" t="str">
        <f>IF(D41="","",COUNTA(D$3:D41))</f>
        <v/>
      </c>
      <c r="B41" s="1"/>
      <c r="C41" s="6"/>
      <c r="D41" s="1"/>
      <c r="E41" s="1" t="s">
        <v>121</v>
      </c>
      <c r="F41" s="1" t="s">
        <v>30</v>
      </c>
      <c r="G41" s="6">
        <v>650</v>
      </c>
      <c r="H41" s="6"/>
      <c r="I41" s="6">
        <v>650</v>
      </c>
      <c r="J41" s="1" t="s">
        <v>115</v>
      </c>
      <c r="K41" s="6"/>
    </row>
    <row r="42" ht="28.05" customHeight="1" spans="1:11">
      <c r="A42" s="6" t="str">
        <f>IF(D42="","",COUNTA(D$3:D42))</f>
        <v/>
      </c>
      <c r="B42" s="1"/>
      <c r="C42" s="6"/>
      <c r="D42" s="1"/>
      <c r="E42" s="1" t="s">
        <v>122</v>
      </c>
      <c r="F42" s="1" t="s">
        <v>123</v>
      </c>
      <c r="G42" s="6">
        <v>10</v>
      </c>
      <c r="H42" s="6"/>
      <c r="I42" s="6">
        <v>10</v>
      </c>
      <c r="J42" s="1" t="s">
        <v>115</v>
      </c>
      <c r="K42" s="6"/>
    </row>
    <row r="43" ht="28.05" customHeight="1" spans="1:11">
      <c r="A43" s="6" t="str">
        <f>IF(D43="","",COUNTA(D$3:D43))</f>
        <v/>
      </c>
      <c r="B43" s="1"/>
      <c r="C43" s="6"/>
      <c r="D43" s="1"/>
      <c r="E43" s="1" t="s">
        <v>124</v>
      </c>
      <c r="F43" s="6"/>
      <c r="G43" s="6"/>
      <c r="H43" s="6">
        <v>1600</v>
      </c>
      <c r="I43" s="6">
        <v>1600</v>
      </c>
      <c r="J43" s="1" t="s">
        <v>115</v>
      </c>
      <c r="K43" s="6"/>
    </row>
    <row r="44" ht="28.05" customHeight="1" spans="1:11">
      <c r="A44" s="6" t="str">
        <f>IF(D44="","",COUNTA(D$3:D44))</f>
        <v/>
      </c>
      <c r="B44" s="1"/>
      <c r="C44" s="6"/>
      <c r="D44" s="1"/>
      <c r="E44" s="1" t="s">
        <v>125</v>
      </c>
      <c r="F44" s="6"/>
      <c r="G44" s="6"/>
      <c r="H44" s="6">
        <v>80</v>
      </c>
      <c r="I44" s="6">
        <v>80</v>
      </c>
      <c r="J44" s="1" t="s">
        <v>115</v>
      </c>
      <c r="K44" s="6"/>
    </row>
    <row r="45" ht="28.05" customHeight="1" spans="1:11">
      <c r="A45" s="6" t="str">
        <f>IF(D45="","",COUNTA(D$3:D45))</f>
        <v/>
      </c>
      <c r="B45" s="1"/>
      <c r="C45" s="6"/>
      <c r="D45" s="1"/>
      <c r="E45" s="1" t="s">
        <v>126</v>
      </c>
      <c r="F45" s="1" t="s">
        <v>127</v>
      </c>
      <c r="G45" s="6">
        <v>50</v>
      </c>
      <c r="H45" s="6"/>
      <c r="I45" s="6">
        <v>50</v>
      </c>
      <c r="J45" s="1" t="s">
        <v>115</v>
      </c>
      <c r="K45" s="1" t="s">
        <v>128</v>
      </c>
    </row>
    <row r="46" ht="28.05" customHeight="1" spans="1:11">
      <c r="A46" s="6">
        <f>IF(D46="","",COUNTA(D$3:D46))</f>
        <v>15</v>
      </c>
      <c r="B46" s="1" t="s">
        <v>34</v>
      </c>
      <c r="C46" s="1" t="s">
        <v>35</v>
      </c>
      <c r="D46" s="1" t="s">
        <v>105</v>
      </c>
      <c r="E46" s="1" t="s">
        <v>129</v>
      </c>
      <c r="F46" s="6"/>
      <c r="G46" s="6"/>
      <c r="H46" s="6"/>
      <c r="I46" s="6"/>
      <c r="J46" s="1" t="s">
        <v>130</v>
      </c>
      <c r="K46" s="6"/>
    </row>
    <row r="47" ht="28.05" customHeight="1" spans="1:11">
      <c r="A47" s="6" t="str">
        <f>IF(D47="","",COUNTA(D$3:D47))</f>
        <v/>
      </c>
      <c r="B47" s="1"/>
      <c r="C47" s="6"/>
      <c r="D47" s="1"/>
      <c r="E47" s="1" t="s">
        <v>131</v>
      </c>
      <c r="F47" s="6"/>
      <c r="G47" s="6"/>
      <c r="H47" s="6">
        <v>60</v>
      </c>
      <c r="I47" s="6">
        <v>60</v>
      </c>
      <c r="J47" s="1" t="s">
        <v>130</v>
      </c>
      <c r="K47" s="1" t="s">
        <v>132</v>
      </c>
    </row>
    <row r="48" ht="28.05" customHeight="1" spans="1:11">
      <c r="A48" s="6">
        <f>IF(D48="","",COUNTA(D$3:D48))</f>
        <v>16</v>
      </c>
      <c r="B48" s="7" t="s">
        <v>133</v>
      </c>
      <c r="C48" s="7" t="s">
        <v>134</v>
      </c>
      <c r="D48" s="1" t="s">
        <v>112</v>
      </c>
      <c r="E48" s="1" t="s">
        <v>135</v>
      </c>
      <c r="F48" s="1" t="s">
        <v>30</v>
      </c>
      <c r="G48" s="6">
        <v>180</v>
      </c>
      <c r="H48" s="6"/>
      <c r="I48" s="6">
        <v>180</v>
      </c>
      <c r="J48" s="1" t="s">
        <v>136</v>
      </c>
      <c r="K48" s="6"/>
    </row>
    <row r="49" ht="28.05" customHeight="1" spans="1:11">
      <c r="A49" s="6" t="str">
        <f>IF(D49="","",COUNTA(D$3:D49))</f>
        <v/>
      </c>
      <c r="B49" s="1"/>
      <c r="C49" s="6"/>
      <c r="D49" s="1"/>
      <c r="E49" s="1" t="s">
        <v>74</v>
      </c>
      <c r="F49" s="6"/>
      <c r="G49" s="6"/>
      <c r="H49" s="6">
        <v>80</v>
      </c>
      <c r="I49" s="6">
        <v>80</v>
      </c>
      <c r="J49" s="1" t="s">
        <v>136</v>
      </c>
      <c r="K49" s="1" t="s">
        <v>137</v>
      </c>
    </row>
    <row r="50" ht="28.05" customHeight="1" spans="1:11">
      <c r="A50" s="6">
        <f>IF(D50="","",COUNTA(D$3:D50))</f>
        <v>17</v>
      </c>
      <c r="B50" s="7" t="s">
        <v>138</v>
      </c>
      <c r="C50" s="7" t="s">
        <v>139</v>
      </c>
      <c r="D50" s="1" t="s">
        <v>112</v>
      </c>
      <c r="E50" s="1" t="s">
        <v>140</v>
      </c>
      <c r="F50" s="1" t="s">
        <v>141</v>
      </c>
      <c r="G50" s="6">
        <v>60</v>
      </c>
      <c r="H50" s="6"/>
      <c r="I50" s="6">
        <v>60</v>
      </c>
      <c r="J50" s="1" t="s">
        <v>142</v>
      </c>
      <c r="K50" s="6"/>
    </row>
    <row r="51" ht="28.05" customHeight="1" spans="1:11">
      <c r="A51" s="6" t="str">
        <f>IF(D51="","",COUNTA(D$3:D51))</f>
        <v/>
      </c>
      <c r="B51" s="1"/>
      <c r="C51" s="6"/>
      <c r="D51" s="1"/>
      <c r="E51" s="1" t="s">
        <v>143</v>
      </c>
      <c r="F51" s="1" t="s">
        <v>144</v>
      </c>
      <c r="G51" s="6">
        <v>10</v>
      </c>
      <c r="H51" s="6"/>
      <c r="I51" s="6">
        <v>10</v>
      </c>
      <c r="J51" s="1" t="s">
        <v>142</v>
      </c>
      <c r="K51" s="6"/>
    </row>
    <row r="52" ht="28.05" customHeight="1" spans="1:11">
      <c r="A52" s="6" t="str">
        <f>IF(D52="","",COUNTA(D$3:D52))</f>
        <v/>
      </c>
      <c r="B52" s="1"/>
      <c r="C52" s="6"/>
      <c r="D52" s="1"/>
      <c r="E52" s="1" t="s">
        <v>145</v>
      </c>
      <c r="F52" s="1" t="s">
        <v>144</v>
      </c>
      <c r="G52" s="6">
        <v>120</v>
      </c>
      <c r="H52" s="6"/>
      <c r="I52" s="1">
        <v>120</v>
      </c>
      <c r="J52" s="1" t="s">
        <v>142</v>
      </c>
      <c r="K52" s="6"/>
    </row>
    <row r="53" ht="28.05" customHeight="1" spans="1:11">
      <c r="A53" s="6" t="str">
        <f>IF(D53="","",COUNTA(D$3:D53))</f>
        <v/>
      </c>
      <c r="B53" s="1"/>
      <c r="C53" s="6"/>
      <c r="D53" s="1"/>
      <c r="E53" s="1" t="s">
        <v>74</v>
      </c>
      <c r="F53" s="6"/>
      <c r="G53" s="6"/>
      <c r="H53" s="6">
        <v>100</v>
      </c>
      <c r="I53" s="6">
        <v>100</v>
      </c>
      <c r="J53" s="1" t="s">
        <v>142</v>
      </c>
      <c r="K53" s="9" t="s">
        <v>146</v>
      </c>
    </row>
    <row r="54" ht="28.05" customHeight="1" spans="1:11">
      <c r="A54" s="6">
        <f>IF(D54="","",COUNTA(D$3:D54))</f>
        <v>18</v>
      </c>
      <c r="B54" s="1"/>
      <c r="C54" s="1" t="s">
        <v>147</v>
      </c>
      <c r="D54" s="1" t="s">
        <v>148</v>
      </c>
      <c r="E54" s="1" t="s">
        <v>149</v>
      </c>
      <c r="F54" s="6"/>
      <c r="G54" s="6"/>
      <c r="H54" s="6">
        <v>80</v>
      </c>
      <c r="I54" s="6">
        <v>80</v>
      </c>
      <c r="J54" s="1" t="s">
        <v>150</v>
      </c>
      <c r="K54" s="10"/>
    </row>
    <row r="55" ht="28.05" customHeight="1" spans="1:11">
      <c r="A55" s="6" t="str">
        <f>IF(D55="","",COUNTA(D$3:D55))</f>
        <v/>
      </c>
      <c r="B55" s="1"/>
      <c r="C55" s="6"/>
      <c r="D55" s="1"/>
      <c r="E55" s="1" t="s">
        <v>151</v>
      </c>
      <c r="F55" s="1" t="s">
        <v>152</v>
      </c>
      <c r="G55" s="6">
        <v>25</v>
      </c>
      <c r="H55" s="6"/>
      <c r="I55" s="6">
        <v>25</v>
      </c>
      <c r="J55" s="1" t="s">
        <v>150</v>
      </c>
      <c r="K55" s="9" t="s">
        <v>153</v>
      </c>
    </row>
    <row r="56" ht="28.05" customHeight="1" spans="1:11">
      <c r="A56" s="6">
        <f>IF(D56="","",COUNTA(D$3:D56))</f>
        <v>19</v>
      </c>
      <c r="B56" s="7" t="s">
        <v>154</v>
      </c>
      <c r="C56" s="7" t="s">
        <v>155</v>
      </c>
      <c r="D56" s="1" t="s">
        <v>156</v>
      </c>
      <c r="E56" s="1" t="s">
        <v>157</v>
      </c>
      <c r="F56" s="1" t="s">
        <v>30</v>
      </c>
      <c r="G56" s="6">
        <v>50</v>
      </c>
      <c r="H56" s="6"/>
      <c r="I56" s="6">
        <v>50</v>
      </c>
      <c r="J56" s="1" t="s">
        <v>158</v>
      </c>
      <c r="K56" s="10"/>
    </row>
    <row r="57" ht="28.05" customHeight="1" spans="1:11">
      <c r="A57" s="6" t="str">
        <f>IF(D57="","",COUNTA(D$3:D57))</f>
        <v/>
      </c>
      <c r="B57" s="1"/>
      <c r="C57" s="6"/>
      <c r="D57" s="1"/>
      <c r="E57" s="1" t="s">
        <v>159</v>
      </c>
      <c r="F57" s="1" t="s">
        <v>30</v>
      </c>
      <c r="G57" s="6">
        <v>50</v>
      </c>
      <c r="H57" s="6"/>
      <c r="I57" s="6">
        <v>50</v>
      </c>
      <c r="J57" s="1" t="s">
        <v>158</v>
      </c>
      <c r="K57" s="10"/>
    </row>
    <row r="58" ht="28.05" customHeight="1" spans="1:11">
      <c r="A58" s="6" t="str">
        <f>IF(D58="","",COUNTA(D$3:D58))</f>
        <v/>
      </c>
      <c r="B58" s="1"/>
      <c r="C58" s="6"/>
      <c r="D58" s="1"/>
      <c r="E58" s="1" t="s">
        <v>74</v>
      </c>
      <c r="F58" s="6"/>
      <c r="G58" s="6"/>
      <c r="H58" s="1" t="s">
        <v>160</v>
      </c>
      <c r="I58" s="1" t="s">
        <v>160</v>
      </c>
      <c r="J58" s="1" t="s">
        <v>158</v>
      </c>
      <c r="K58" s="9" t="s">
        <v>161</v>
      </c>
    </row>
    <row r="59" ht="28.05" customHeight="1" spans="1:11">
      <c r="A59" s="6">
        <f>IF(D59="","",COUNTA(D$3:D59))</f>
        <v>20</v>
      </c>
      <c r="B59" s="7" t="s">
        <v>162</v>
      </c>
      <c r="C59" s="7" t="s">
        <v>57</v>
      </c>
      <c r="D59" s="1" t="s">
        <v>163</v>
      </c>
      <c r="E59" s="1" t="s">
        <v>164</v>
      </c>
      <c r="F59" s="1" t="s">
        <v>21</v>
      </c>
      <c r="G59" s="6">
        <v>60</v>
      </c>
      <c r="H59" s="6"/>
      <c r="I59" s="6">
        <v>60</v>
      </c>
      <c r="J59" s="1" t="s">
        <v>158</v>
      </c>
      <c r="K59" s="10"/>
    </row>
    <row r="60" ht="28.05" customHeight="1" spans="1:11">
      <c r="A60" s="6" t="str">
        <f>IF(D60="","",COUNTA(D$3:D60))</f>
        <v/>
      </c>
      <c r="B60" s="1"/>
      <c r="C60" s="6"/>
      <c r="D60" s="1"/>
      <c r="E60" s="1" t="s">
        <v>165</v>
      </c>
      <c r="F60" s="1" t="s">
        <v>144</v>
      </c>
      <c r="G60" s="6">
        <v>20</v>
      </c>
      <c r="H60" s="6"/>
      <c r="I60" s="6">
        <v>20</v>
      </c>
      <c r="J60" s="1" t="s">
        <v>158</v>
      </c>
      <c r="K60" s="10"/>
    </row>
    <row r="61" ht="28.05" customHeight="1" spans="1:11">
      <c r="A61" s="6" t="str">
        <f>IF(D61="","",COUNTA(D$3:D61))</f>
        <v/>
      </c>
      <c r="B61" s="1"/>
      <c r="C61" s="6"/>
      <c r="D61" s="1"/>
      <c r="E61" s="1" t="s">
        <v>74</v>
      </c>
      <c r="F61" s="6"/>
      <c r="G61" s="6"/>
      <c r="H61" s="6">
        <v>20</v>
      </c>
      <c r="I61" s="6">
        <v>20</v>
      </c>
      <c r="J61" s="1" t="s">
        <v>158</v>
      </c>
      <c r="K61" s="9" t="s">
        <v>161</v>
      </c>
    </row>
    <row r="62" ht="28.05" customHeight="1" spans="1:11">
      <c r="A62" s="6">
        <f>IF(D62="","",COUNTA(D$3:D62))</f>
        <v>21</v>
      </c>
      <c r="B62" s="1"/>
      <c r="C62" s="1" t="s">
        <v>166</v>
      </c>
      <c r="D62" s="1" t="s">
        <v>167</v>
      </c>
      <c r="E62" s="1" t="s">
        <v>168</v>
      </c>
      <c r="F62" s="6"/>
      <c r="G62" s="6"/>
      <c r="H62" s="6">
        <v>50</v>
      </c>
      <c r="I62" s="6">
        <v>50</v>
      </c>
      <c r="J62" s="1" t="s">
        <v>115</v>
      </c>
      <c r="K62" s="10"/>
    </row>
    <row r="63" ht="28.05" customHeight="1" spans="1:11">
      <c r="A63" s="6" t="str">
        <f>IF(D63="","",COUNTA(D$3:D63))</f>
        <v/>
      </c>
      <c r="B63" s="1"/>
      <c r="C63" s="6"/>
      <c r="D63" s="1"/>
      <c r="E63" s="1" t="s">
        <v>151</v>
      </c>
      <c r="F63" s="1" t="s">
        <v>169</v>
      </c>
      <c r="G63" s="6">
        <v>20</v>
      </c>
      <c r="H63" s="6"/>
      <c r="I63" s="6">
        <v>20</v>
      </c>
      <c r="J63" s="1" t="s">
        <v>115</v>
      </c>
      <c r="K63" s="9" t="s">
        <v>170</v>
      </c>
    </row>
    <row r="64" s="1" customFormat="1" ht="28.05" customHeight="1" spans="1:10">
      <c r="A64" s="6">
        <f>IF(D64="","",COUNTA(D$3:D64))</f>
        <v>22</v>
      </c>
      <c r="B64" s="1" t="s">
        <v>171</v>
      </c>
      <c r="C64" s="1" t="s">
        <v>172</v>
      </c>
      <c r="D64" s="1" t="s">
        <v>173</v>
      </c>
      <c r="E64" s="1" t="s">
        <v>174</v>
      </c>
      <c r="J64" s="1" t="s">
        <v>150</v>
      </c>
    </row>
    <row r="65" ht="28.05" customHeight="1" spans="1:11">
      <c r="A65" s="6" t="str">
        <f>IF(D65="","",COUNTA(D$3:D65))</f>
        <v/>
      </c>
      <c r="B65" s="1"/>
      <c r="C65" s="6"/>
      <c r="D65" s="6"/>
      <c r="E65" s="1" t="s">
        <v>175</v>
      </c>
      <c r="F65" s="6"/>
      <c r="G65" s="11"/>
      <c r="H65" s="11"/>
      <c r="I65" s="11"/>
      <c r="J65" s="13" t="s">
        <v>150</v>
      </c>
      <c r="K65" s="6"/>
    </row>
    <row r="66" ht="28.05" customHeight="1" spans="1:11">
      <c r="A66" s="6" t="str">
        <f>IF(D66="","",COUNTA(D$3:D66))</f>
        <v/>
      </c>
      <c r="B66" s="6"/>
      <c r="C66" s="6"/>
      <c r="D66" s="6"/>
      <c r="E66" s="6" t="s">
        <v>176</v>
      </c>
      <c r="F66" s="6"/>
      <c r="G66" s="11"/>
      <c r="H66" s="11">
        <v>400</v>
      </c>
      <c r="I66" s="11">
        <v>400</v>
      </c>
      <c r="J66" s="13" t="s">
        <v>150</v>
      </c>
      <c r="K66" s="6"/>
    </row>
    <row r="67" ht="28.05" customHeight="1" spans="1:11">
      <c r="A67" s="6" t="str">
        <f>IF(D67="","",COUNTA(D$3:D67))</f>
        <v/>
      </c>
      <c r="B67" s="6"/>
      <c r="C67" s="12" t="s">
        <v>177</v>
      </c>
      <c r="D67" s="6"/>
      <c r="E67" s="13" t="s">
        <v>178</v>
      </c>
      <c r="F67" s="12"/>
      <c r="G67" s="14"/>
      <c r="H67" s="14">
        <v>120</v>
      </c>
      <c r="I67" s="14">
        <v>120</v>
      </c>
      <c r="J67" s="13" t="s">
        <v>150</v>
      </c>
      <c r="K67" s="12"/>
    </row>
    <row r="68" ht="28.05" customHeight="1" spans="1:11">
      <c r="A68" s="6" t="str">
        <f>IF(D68="","",COUNTA(D$3:D68))</f>
        <v/>
      </c>
      <c r="B68" s="6"/>
      <c r="D68" s="6"/>
      <c r="E68" s="13" t="s">
        <v>179</v>
      </c>
      <c r="F68" s="12"/>
      <c r="G68" s="14">
        <v>30</v>
      </c>
      <c r="H68" s="14"/>
      <c r="I68" s="14">
        <v>30</v>
      </c>
      <c r="J68" s="13" t="s">
        <v>150</v>
      </c>
      <c r="K68" s="13" t="s">
        <v>180</v>
      </c>
    </row>
    <row r="69" ht="28.05" customHeight="1" spans="1:11">
      <c r="A69" s="6">
        <f>IF(D69="","",COUNTA(D$3:D69))</f>
        <v>23</v>
      </c>
      <c r="B69" s="6"/>
      <c r="C69" s="13" t="s">
        <v>181</v>
      </c>
      <c r="D69" s="1" t="s">
        <v>182</v>
      </c>
      <c r="E69" s="13" t="s">
        <v>183</v>
      </c>
      <c r="F69" s="13" t="s">
        <v>184</v>
      </c>
      <c r="G69" s="14">
        <v>80</v>
      </c>
      <c r="H69" s="14"/>
      <c r="I69" s="14">
        <v>80</v>
      </c>
      <c r="J69" s="13" t="s">
        <v>85</v>
      </c>
      <c r="K69" s="12"/>
    </row>
    <row r="70" ht="28.05" customHeight="1" spans="1:11">
      <c r="A70" s="6" t="str">
        <f>IF(D70="","",COUNTA(D$3:D70))</f>
        <v/>
      </c>
      <c r="B70" s="6"/>
      <c r="C70" s="12"/>
      <c r="D70" s="1"/>
      <c r="E70" s="13" t="s">
        <v>185</v>
      </c>
      <c r="F70" s="15">
        <v>0.333333333333333</v>
      </c>
      <c r="G70" s="14"/>
      <c r="H70" s="14">
        <v>80</v>
      </c>
      <c r="I70" s="14">
        <v>80</v>
      </c>
      <c r="J70" s="13" t="s">
        <v>85</v>
      </c>
      <c r="K70" s="12"/>
    </row>
    <row r="71" ht="28.05" customHeight="1" spans="1:11">
      <c r="A71" s="6" t="str">
        <f>IF(D71="","",COUNTA(D$3:D71))</f>
        <v/>
      </c>
      <c r="B71" s="6"/>
      <c r="C71" s="12"/>
      <c r="D71" s="6"/>
      <c r="E71" s="13" t="s">
        <v>179</v>
      </c>
      <c r="F71" s="12"/>
      <c r="G71" s="14">
        <v>20</v>
      </c>
      <c r="H71" s="14"/>
      <c r="I71" s="14">
        <v>20</v>
      </c>
      <c r="J71" s="13" t="s">
        <v>85</v>
      </c>
      <c r="K71" s="13" t="s">
        <v>41</v>
      </c>
    </row>
    <row r="72" ht="28.05" customHeight="1" spans="1:11">
      <c r="A72" s="6">
        <f>IF(D72="","",COUNTA(D$3:D72))</f>
        <v>24</v>
      </c>
      <c r="B72" s="6" t="s">
        <v>186</v>
      </c>
      <c r="C72" s="13" t="s">
        <v>187</v>
      </c>
      <c r="D72" s="1" t="s">
        <v>188</v>
      </c>
      <c r="E72" s="13" t="s">
        <v>189</v>
      </c>
      <c r="F72" s="12"/>
      <c r="G72" s="14"/>
      <c r="H72" s="14">
        <v>40</v>
      </c>
      <c r="I72" s="14">
        <v>40</v>
      </c>
      <c r="J72" s="13" t="s">
        <v>190</v>
      </c>
      <c r="K72" s="12"/>
    </row>
    <row r="73" ht="28.05" customHeight="1" spans="1:11">
      <c r="A73" s="6" t="str">
        <f>IF(D73="","",COUNTA(D$3:D73))</f>
        <v/>
      </c>
      <c r="B73" s="6"/>
      <c r="C73" s="12"/>
      <c r="D73" s="6"/>
      <c r="E73" s="13" t="s">
        <v>191</v>
      </c>
      <c r="F73" s="12"/>
      <c r="G73" s="14"/>
      <c r="H73" s="14">
        <v>40</v>
      </c>
      <c r="I73" s="14">
        <v>40</v>
      </c>
      <c r="J73" s="13" t="s">
        <v>190</v>
      </c>
      <c r="K73" s="13" t="s">
        <v>192</v>
      </c>
    </row>
    <row r="74" ht="28.05" customHeight="1" spans="1:11">
      <c r="A74" s="6">
        <f>IF(D74="","",COUNTA(D$3:D74))</f>
        <v>25</v>
      </c>
      <c r="B74" s="6" t="s">
        <v>193</v>
      </c>
      <c r="C74" s="13" t="s">
        <v>70</v>
      </c>
      <c r="D74" s="1" t="s">
        <v>194</v>
      </c>
      <c r="E74" s="13" t="s">
        <v>195</v>
      </c>
      <c r="F74" s="12"/>
      <c r="G74" s="14"/>
      <c r="H74" s="14">
        <v>50</v>
      </c>
      <c r="I74" s="14">
        <v>50</v>
      </c>
      <c r="J74" s="13" t="s">
        <v>73</v>
      </c>
      <c r="K74" s="13" t="s">
        <v>81</v>
      </c>
    </row>
    <row r="75" ht="28.05" customHeight="1" spans="1:11">
      <c r="A75" s="6">
        <f>IF(D75="","",COUNTA(D$3:D75))</f>
        <v>26</v>
      </c>
      <c r="B75" s="7" t="s">
        <v>196</v>
      </c>
      <c r="C75" s="7" t="s">
        <v>134</v>
      </c>
      <c r="D75" s="1" t="s">
        <v>194</v>
      </c>
      <c r="E75" s="6" t="s">
        <v>197</v>
      </c>
      <c r="F75" s="13" t="s">
        <v>30</v>
      </c>
      <c r="G75" s="14">
        <v>150</v>
      </c>
      <c r="H75" s="14"/>
      <c r="I75" s="14">
        <v>150</v>
      </c>
      <c r="J75" s="13" t="s">
        <v>198</v>
      </c>
      <c r="K75" s="12"/>
    </row>
    <row r="76" ht="28.05" customHeight="1" spans="1:11">
      <c r="A76" s="6" t="str">
        <f>IF(D76="","",COUNTA(D$3:D76))</f>
        <v/>
      </c>
      <c r="B76" s="6"/>
      <c r="C76" s="12"/>
      <c r="D76" s="6"/>
      <c r="E76" s="13" t="s">
        <v>199</v>
      </c>
      <c r="F76" s="13" t="s">
        <v>30</v>
      </c>
      <c r="G76" s="14">
        <v>80</v>
      </c>
      <c r="H76" s="14"/>
      <c r="I76" s="14">
        <v>80</v>
      </c>
      <c r="J76" s="13" t="s">
        <v>198</v>
      </c>
      <c r="K76" s="12"/>
    </row>
    <row r="77" ht="28.05" customHeight="1" spans="1:11">
      <c r="A77" s="6" t="str">
        <f>IF(D77="","",COUNTA(D$3:D77))</f>
        <v/>
      </c>
      <c r="B77" s="6"/>
      <c r="C77" s="12"/>
      <c r="D77" s="6"/>
      <c r="E77" s="13" t="s">
        <v>74</v>
      </c>
      <c r="F77" s="12"/>
      <c r="G77" s="14"/>
      <c r="H77" s="14">
        <v>20</v>
      </c>
      <c r="I77" s="14">
        <v>20</v>
      </c>
      <c r="J77" s="13" t="s">
        <v>198</v>
      </c>
      <c r="K77" s="13" t="s">
        <v>200</v>
      </c>
    </row>
    <row r="78" ht="28.05" customHeight="1" spans="1:11">
      <c r="A78" s="6">
        <f>IF(D78="","",COUNTA(D$3:D78))</f>
        <v>27</v>
      </c>
      <c r="B78" s="6" t="s">
        <v>90</v>
      </c>
      <c r="C78" s="13" t="s">
        <v>35</v>
      </c>
      <c r="D78" s="1" t="s">
        <v>201</v>
      </c>
      <c r="E78" s="13" t="s">
        <v>202</v>
      </c>
      <c r="F78" s="12"/>
      <c r="G78" s="14"/>
      <c r="H78" s="14">
        <v>60</v>
      </c>
      <c r="I78" s="14">
        <v>60</v>
      </c>
      <c r="J78" s="13" t="s">
        <v>94</v>
      </c>
      <c r="K78" s="13" t="s">
        <v>132</v>
      </c>
    </row>
    <row r="79" ht="28.05" customHeight="1" spans="1:11">
      <c r="A79" s="6">
        <f>IF(D79="","",COUNTA(D$3:D79))</f>
        <v>28</v>
      </c>
      <c r="B79" s="6" t="s">
        <v>203</v>
      </c>
      <c r="C79" s="13" t="s">
        <v>204</v>
      </c>
      <c r="D79" s="1" t="s">
        <v>205</v>
      </c>
      <c r="E79" s="13" t="s">
        <v>206</v>
      </c>
      <c r="F79" s="13" t="s">
        <v>207</v>
      </c>
      <c r="G79" s="14">
        <v>6</v>
      </c>
      <c r="H79" s="14"/>
      <c r="I79" s="14">
        <v>6</v>
      </c>
      <c r="J79" s="13" t="s">
        <v>208</v>
      </c>
      <c r="K79" s="12"/>
    </row>
    <row r="80" ht="28.05" customHeight="1" spans="1:11">
      <c r="A80" s="6" t="str">
        <f>IF(D80="","",COUNTA(D$3:D80))</f>
        <v/>
      </c>
      <c r="B80" s="6"/>
      <c r="C80" s="12"/>
      <c r="D80" s="6"/>
      <c r="E80" s="13" t="s">
        <v>209</v>
      </c>
      <c r="F80" s="12"/>
      <c r="G80" s="14"/>
      <c r="H80" s="14">
        <v>30</v>
      </c>
      <c r="I80" s="14">
        <v>30</v>
      </c>
      <c r="J80" s="13" t="s">
        <v>208</v>
      </c>
      <c r="K80" s="13" t="s">
        <v>210</v>
      </c>
    </row>
    <row r="81" ht="28.05" customHeight="1" spans="1:11">
      <c r="A81" s="6">
        <f>IF(D81="","",COUNTA(D$3:D81))</f>
        <v>29</v>
      </c>
      <c r="B81" s="1" t="s">
        <v>82</v>
      </c>
      <c r="C81" s="13" t="s">
        <v>211</v>
      </c>
      <c r="D81" s="6" t="s">
        <v>182</v>
      </c>
      <c r="E81" s="13" t="s">
        <v>212</v>
      </c>
      <c r="F81" s="12"/>
      <c r="G81" s="14"/>
      <c r="H81" s="14">
        <v>120</v>
      </c>
      <c r="I81" s="14">
        <v>120</v>
      </c>
      <c r="J81" s="13" t="s">
        <v>85</v>
      </c>
      <c r="K81" s="12"/>
    </row>
    <row r="82" ht="28.05" customHeight="1" spans="1:11">
      <c r="A82" s="6" t="str">
        <f>IF(D82="","",COUNTA(D$3:D82))</f>
        <v/>
      </c>
      <c r="B82" s="6"/>
      <c r="C82" s="12"/>
      <c r="D82" s="6"/>
      <c r="E82" s="13" t="s">
        <v>213</v>
      </c>
      <c r="F82" s="12"/>
      <c r="G82" s="14"/>
      <c r="H82" s="16" t="s">
        <v>160</v>
      </c>
      <c r="I82" s="16" t="s">
        <v>160</v>
      </c>
      <c r="J82" s="13" t="s">
        <v>85</v>
      </c>
      <c r="K82" s="12"/>
    </row>
    <row r="83" ht="28.05" customHeight="1" spans="1:11">
      <c r="A83" s="6" t="str">
        <f>IF(D83="","",COUNTA(D$3:D83))</f>
        <v/>
      </c>
      <c r="B83" s="6"/>
      <c r="C83" s="12"/>
      <c r="D83" s="6"/>
      <c r="E83" s="13" t="s">
        <v>179</v>
      </c>
      <c r="F83" s="12"/>
      <c r="G83" s="14">
        <v>30</v>
      </c>
      <c r="H83" s="14"/>
      <c r="I83" s="14">
        <v>30</v>
      </c>
      <c r="J83" s="13" t="s">
        <v>85</v>
      </c>
      <c r="K83" s="13" t="s">
        <v>214</v>
      </c>
    </row>
    <row r="84" ht="28.05" customHeight="1" spans="1:11">
      <c r="A84" s="6">
        <f>IF(D84="","",COUNTA(D$3:D84))</f>
        <v>30</v>
      </c>
      <c r="B84" s="6" t="s">
        <v>215</v>
      </c>
      <c r="C84" s="13" t="s">
        <v>216</v>
      </c>
      <c r="D84" s="1" t="s">
        <v>188</v>
      </c>
      <c r="E84" s="13" t="s">
        <v>217</v>
      </c>
      <c r="F84" s="13" t="s">
        <v>30</v>
      </c>
      <c r="G84" s="14">
        <v>200</v>
      </c>
      <c r="H84" s="14"/>
      <c r="I84" s="14">
        <v>200</v>
      </c>
      <c r="J84" s="13" t="s">
        <v>218</v>
      </c>
      <c r="K84" s="12"/>
    </row>
    <row r="85" ht="28.05" customHeight="1" spans="1:11">
      <c r="A85" s="6" t="str">
        <f>IF(D85="","",COUNTA(D$3:D85))</f>
        <v/>
      </c>
      <c r="B85" s="6"/>
      <c r="C85" s="12"/>
      <c r="D85" s="6"/>
      <c r="E85" s="13" t="s">
        <v>219</v>
      </c>
      <c r="F85" s="13" t="s">
        <v>220</v>
      </c>
      <c r="G85" s="14">
        <v>60</v>
      </c>
      <c r="H85" s="14"/>
      <c r="I85" s="14">
        <v>60</v>
      </c>
      <c r="J85" s="13" t="s">
        <v>218</v>
      </c>
      <c r="K85" s="12"/>
    </row>
    <row r="86" ht="28.05" customHeight="1" spans="1:11">
      <c r="A86" s="6" t="str">
        <f>IF(D86="","",COUNTA(D$3:D86))</f>
        <v/>
      </c>
      <c r="B86" s="6"/>
      <c r="C86" s="12"/>
      <c r="D86" s="6"/>
      <c r="E86" s="13" t="s">
        <v>221</v>
      </c>
      <c r="F86" s="13" t="s">
        <v>30</v>
      </c>
      <c r="G86" s="14">
        <v>10</v>
      </c>
      <c r="H86" s="14"/>
      <c r="I86" s="14">
        <v>10</v>
      </c>
      <c r="J86" s="13" t="s">
        <v>218</v>
      </c>
      <c r="K86" s="12"/>
    </row>
    <row r="87" ht="28.05" customHeight="1" spans="1:11">
      <c r="A87" s="6" t="str">
        <f>IF(D87="","",COUNTA(D$3:D87))</f>
        <v/>
      </c>
      <c r="B87" s="6"/>
      <c r="C87" s="12"/>
      <c r="D87" s="6"/>
      <c r="E87" s="13" t="s">
        <v>222</v>
      </c>
      <c r="F87" s="13" t="s">
        <v>30</v>
      </c>
      <c r="G87" s="14">
        <v>1450</v>
      </c>
      <c r="H87" s="14"/>
      <c r="I87" s="14">
        <v>1450</v>
      </c>
      <c r="J87" s="13" t="s">
        <v>218</v>
      </c>
      <c r="K87" s="12"/>
    </row>
    <row r="88" ht="28.05" customHeight="1" spans="1:11">
      <c r="A88" s="6" t="str">
        <f>IF(D88="","",COUNTA(D$3:D88))</f>
        <v/>
      </c>
      <c r="B88" s="6"/>
      <c r="C88" s="12"/>
      <c r="D88" s="6"/>
      <c r="E88" s="13" t="s">
        <v>223</v>
      </c>
      <c r="F88" s="13" t="s">
        <v>114</v>
      </c>
      <c r="G88" s="14">
        <v>30</v>
      </c>
      <c r="H88" s="14"/>
      <c r="I88" s="14">
        <v>30</v>
      </c>
      <c r="J88" s="13" t="s">
        <v>218</v>
      </c>
      <c r="K88" s="12"/>
    </row>
    <row r="89" ht="28.05" customHeight="1" spans="1:11">
      <c r="A89" s="6" t="str">
        <f>IF(D89="","",COUNTA(D$3:D89))</f>
        <v/>
      </c>
      <c r="B89" s="6"/>
      <c r="C89" s="12"/>
      <c r="D89" s="6"/>
      <c r="E89" s="13" t="s">
        <v>224</v>
      </c>
      <c r="F89" s="13" t="s">
        <v>30</v>
      </c>
      <c r="G89" s="14">
        <v>850</v>
      </c>
      <c r="H89" s="14"/>
      <c r="I89" s="14">
        <v>850</v>
      </c>
      <c r="J89" s="13" t="s">
        <v>218</v>
      </c>
      <c r="K89" s="12"/>
    </row>
    <row r="90" ht="28.05" customHeight="1" spans="1:11">
      <c r="A90" s="6" t="str">
        <f>IF(D90="","",COUNTA(D$3:D90))</f>
        <v/>
      </c>
      <c r="B90" s="6"/>
      <c r="C90" s="12"/>
      <c r="D90" s="6"/>
      <c r="E90" s="13" t="s">
        <v>225</v>
      </c>
      <c r="F90" s="13" t="s">
        <v>50</v>
      </c>
      <c r="G90" s="14">
        <v>15</v>
      </c>
      <c r="H90" s="14"/>
      <c r="I90" s="14">
        <v>15</v>
      </c>
      <c r="J90" s="13" t="s">
        <v>218</v>
      </c>
      <c r="K90" s="12"/>
    </row>
    <row r="91" ht="28.05" customHeight="1" spans="1:11">
      <c r="A91" s="6" t="str">
        <f>IF(D91="","",COUNTA(D$3:D91))</f>
        <v/>
      </c>
      <c r="B91" s="6"/>
      <c r="C91" s="12"/>
      <c r="D91" s="6"/>
      <c r="E91" s="13" t="s">
        <v>226</v>
      </c>
      <c r="F91" s="13" t="s">
        <v>30</v>
      </c>
      <c r="G91" s="14">
        <v>60</v>
      </c>
      <c r="H91" s="14"/>
      <c r="I91" s="14">
        <v>60</v>
      </c>
      <c r="J91" s="13" t="s">
        <v>218</v>
      </c>
      <c r="K91" s="12"/>
    </row>
    <row r="92" ht="28.05" customHeight="1" spans="1:11">
      <c r="A92" s="6" t="str">
        <f>IF(D92="","",COUNTA(D$3:D92))</f>
        <v/>
      </c>
      <c r="B92" s="6"/>
      <c r="C92" s="12"/>
      <c r="D92" s="6"/>
      <c r="E92" s="13" t="s">
        <v>179</v>
      </c>
      <c r="F92" s="13" t="s">
        <v>30</v>
      </c>
      <c r="G92" s="14">
        <v>10</v>
      </c>
      <c r="H92" s="14"/>
      <c r="I92" s="14">
        <v>10</v>
      </c>
      <c r="J92" s="13" t="s">
        <v>218</v>
      </c>
      <c r="K92" s="12"/>
    </row>
    <row r="93" ht="28.05" customHeight="1" spans="1:11">
      <c r="A93" s="6" t="str">
        <f>IF(D93="","",COUNTA(D$3:D93))</f>
        <v/>
      </c>
      <c r="B93" s="6"/>
      <c r="C93" s="12"/>
      <c r="D93" s="6"/>
      <c r="E93" s="13" t="s">
        <v>227</v>
      </c>
      <c r="F93" s="13" t="s">
        <v>220</v>
      </c>
      <c r="G93" s="14">
        <v>60</v>
      </c>
      <c r="H93" s="14"/>
      <c r="I93" s="14">
        <v>60</v>
      </c>
      <c r="J93" s="13" t="s">
        <v>218</v>
      </c>
      <c r="K93" s="12"/>
    </row>
    <row r="94" ht="28.05" customHeight="1" spans="1:11">
      <c r="A94" s="6" t="str">
        <f>IF(D94="","",COUNTA(D$3:D94))</f>
        <v/>
      </c>
      <c r="B94" s="6"/>
      <c r="C94" s="12"/>
      <c r="D94" s="6"/>
      <c r="E94" s="13" t="s">
        <v>228</v>
      </c>
      <c r="F94" s="13" t="s">
        <v>229</v>
      </c>
      <c r="G94" s="14">
        <v>100</v>
      </c>
      <c r="H94" s="14"/>
      <c r="I94" s="14">
        <v>100</v>
      </c>
      <c r="J94" s="13" t="s">
        <v>218</v>
      </c>
      <c r="K94" s="12"/>
    </row>
    <row r="95" ht="28.05" customHeight="1" spans="1:11">
      <c r="A95" s="6" t="str">
        <f>IF(D95="","",COUNTA(D$3:D95))</f>
        <v/>
      </c>
      <c r="B95" s="6"/>
      <c r="C95" s="12"/>
      <c r="D95" s="6"/>
      <c r="E95" s="13" t="s">
        <v>230</v>
      </c>
      <c r="F95" s="13" t="s">
        <v>30</v>
      </c>
      <c r="G95" s="14">
        <v>90</v>
      </c>
      <c r="H95" s="14"/>
      <c r="I95" s="14">
        <v>90</v>
      </c>
      <c r="J95" s="13" t="s">
        <v>218</v>
      </c>
      <c r="K95" s="12"/>
    </row>
    <row r="96" ht="28.05" customHeight="1" spans="1:11">
      <c r="A96" s="6">
        <f>IF(D96="","",COUNTA(D$3:D96))</f>
        <v>31</v>
      </c>
      <c r="B96" s="6" t="s">
        <v>231</v>
      </c>
      <c r="C96" s="13" t="s">
        <v>216</v>
      </c>
      <c r="D96" s="1" t="s">
        <v>188</v>
      </c>
      <c r="E96" s="13" t="s">
        <v>232</v>
      </c>
      <c r="F96" s="13" t="s">
        <v>30</v>
      </c>
      <c r="G96" s="14">
        <v>230</v>
      </c>
      <c r="H96" s="14"/>
      <c r="I96" s="14">
        <v>230</v>
      </c>
      <c r="J96" s="13" t="s">
        <v>218</v>
      </c>
      <c r="K96" s="12"/>
    </row>
    <row r="97" ht="28.05" customHeight="1" spans="1:11">
      <c r="A97" s="6" t="str">
        <f>IF(D97="","",COUNTA(D$3:D97))</f>
        <v/>
      </c>
      <c r="B97" s="6"/>
      <c r="C97" s="12"/>
      <c r="D97" s="6"/>
      <c r="E97" s="13" t="s">
        <v>233</v>
      </c>
      <c r="F97" s="13" t="s">
        <v>101</v>
      </c>
      <c r="G97" s="14">
        <v>450</v>
      </c>
      <c r="H97" s="14"/>
      <c r="I97" s="14">
        <v>450</v>
      </c>
      <c r="J97" s="13" t="s">
        <v>218</v>
      </c>
      <c r="K97" s="12"/>
    </row>
    <row r="98" ht="28.05" customHeight="1" spans="1:11">
      <c r="A98" s="6" t="str">
        <f>IF(D98="","",COUNTA(D$3:D98))</f>
        <v/>
      </c>
      <c r="B98" s="6"/>
      <c r="C98" s="12"/>
      <c r="D98" s="6"/>
      <c r="E98" s="13" t="s">
        <v>234</v>
      </c>
      <c r="F98" s="12"/>
      <c r="G98" s="14"/>
      <c r="H98" s="14">
        <v>300</v>
      </c>
      <c r="I98" s="14">
        <v>300</v>
      </c>
      <c r="J98" s="13" t="s">
        <v>218</v>
      </c>
      <c r="K98" s="13" t="s">
        <v>235</v>
      </c>
    </row>
    <row r="99" ht="28.05" customHeight="1" spans="1:11">
      <c r="A99" s="6">
        <f>IF(D99="","",COUNTA(D$3:D99))</f>
        <v>32</v>
      </c>
      <c r="B99" s="6" t="s">
        <v>236</v>
      </c>
      <c r="C99" s="13" t="s">
        <v>216</v>
      </c>
      <c r="D99" s="1" t="s">
        <v>205</v>
      </c>
      <c r="E99" s="17" t="s">
        <v>237</v>
      </c>
      <c r="F99" s="13" t="s">
        <v>114</v>
      </c>
      <c r="G99" s="14">
        <v>4</v>
      </c>
      <c r="H99" s="14"/>
      <c r="I99" s="14">
        <v>4</v>
      </c>
      <c r="J99" s="13" t="s">
        <v>218</v>
      </c>
      <c r="K99" s="12"/>
    </row>
    <row r="100" ht="28.05" customHeight="1" spans="1:11">
      <c r="A100" s="6" t="str">
        <f>IF(D100="","",COUNTA(D$3:D100))</f>
        <v/>
      </c>
      <c r="B100" s="6"/>
      <c r="C100" s="12"/>
      <c r="D100" s="6"/>
      <c r="E100" s="13" t="s">
        <v>238</v>
      </c>
      <c r="F100" s="12"/>
      <c r="G100" s="14"/>
      <c r="H100" s="14"/>
      <c r="I100" s="14"/>
      <c r="J100" s="13" t="s">
        <v>218</v>
      </c>
      <c r="K100" s="12"/>
    </row>
    <row r="101" ht="28.05" customHeight="1" spans="1:11">
      <c r="A101" s="6" t="str">
        <f>IF(D101="","",COUNTA(D$3:D101))</f>
        <v/>
      </c>
      <c r="B101" s="6"/>
      <c r="C101" s="12"/>
      <c r="D101" s="6"/>
      <c r="E101" s="13" t="s">
        <v>239</v>
      </c>
      <c r="F101" s="12"/>
      <c r="G101" s="14"/>
      <c r="H101" s="14">
        <v>80</v>
      </c>
      <c r="I101" s="14">
        <v>80</v>
      </c>
      <c r="J101" s="13" t="s">
        <v>218</v>
      </c>
      <c r="K101" s="12" t="s">
        <v>240</v>
      </c>
    </row>
    <row r="102" ht="28.05" customHeight="1" spans="1:11">
      <c r="A102" s="6">
        <f>IF(D102="","",COUNTA(D$3:D102))</f>
        <v>33</v>
      </c>
      <c r="B102" s="7" t="s">
        <v>110</v>
      </c>
      <c r="C102" s="13" t="s">
        <v>241</v>
      </c>
      <c r="D102" s="1" t="s">
        <v>205</v>
      </c>
      <c r="E102" s="13" t="s">
        <v>242</v>
      </c>
      <c r="F102" s="13" t="s">
        <v>152</v>
      </c>
      <c r="G102" s="14">
        <v>25</v>
      </c>
      <c r="H102" s="14"/>
      <c r="I102" s="14">
        <v>25</v>
      </c>
      <c r="J102" s="13" t="s">
        <v>85</v>
      </c>
      <c r="K102" s="12"/>
    </row>
    <row r="103" ht="28.05" customHeight="1" spans="1:11">
      <c r="A103" s="6" t="str">
        <f>IF(D103="","",COUNTA(D$3:D103))</f>
        <v/>
      </c>
      <c r="B103" s="6"/>
      <c r="C103" s="12"/>
      <c r="D103" s="6"/>
      <c r="E103" s="13" t="s">
        <v>243</v>
      </c>
      <c r="F103" s="12"/>
      <c r="G103" s="14"/>
      <c r="H103" s="14">
        <v>150</v>
      </c>
      <c r="I103" s="14">
        <v>150</v>
      </c>
      <c r="J103" s="13" t="s">
        <v>85</v>
      </c>
      <c r="K103" s="13" t="s">
        <v>244</v>
      </c>
    </row>
    <row r="104" ht="28.05" customHeight="1" spans="1:11">
      <c r="A104" s="6">
        <f>IF(D104="","",COUNTA(D$3:D104))</f>
        <v>34</v>
      </c>
      <c r="B104" s="7" t="s">
        <v>245</v>
      </c>
      <c r="C104" s="13" t="s">
        <v>246</v>
      </c>
      <c r="D104" s="1" t="s">
        <v>205</v>
      </c>
      <c r="E104" s="13" t="s">
        <v>247</v>
      </c>
      <c r="F104" s="13" t="s">
        <v>144</v>
      </c>
      <c r="G104" s="14">
        <v>40</v>
      </c>
      <c r="H104" s="14"/>
      <c r="I104" s="14">
        <v>40</v>
      </c>
      <c r="J104" s="13" t="s">
        <v>248</v>
      </c>
      <c r="K104" s="12"/>
    </row>
    <row r="105" ht="28.05" customHeight="1" spans="1:11">
      <c r="A105" s="6" t="str">
        <f>IF(D105="","",COUNTA(D$3:D105))</f>
        <v/>
      </c>
      <c r="B105" s="6"/>
      <c r="C105" s="12"/>
      <c r="D105" s="6"/>
      <c r="E105" s="13" t="s">
        <v>249</v>
      </c>
      <c r="F105" s="12"/>
      <c r="G105" s="14">
        <v>150</v>
      </c>
      <c r="H105" s="14"/>
      <c r="I105" s="14">
        <v>150</v>
      </c>
      <c r="J105" s="13" t="s">
        <v>248</v>
      </c>
      <c r="K105" s="12"/>
    </row>
    <row r="106" ht="28.05" customHeight="1" spans="1:11">
      <c r="A106" s="6" t="str">
        <f>IF(D106="","",COUNTA(D$3:D106))</f>
        <v/>
      </c>
      <c r="B106" s="6"/>
      <c r="C106" s="12"/>
      <c r="D106" s="6"/>
      <c r="E106" s="13" t="s">
        <v>250</v>
      </c>
      <c r="F106" s="13" t="s">
        <v>30</v>
      </c>
      <c r="G106" s="14">
        <v>30</v>
      </c>
      <c r="H106" s="14"/>
      <c r="I106" s="14">
        <v>30</v>
      </c>
      <c r="J106" s="13" t="s">
        <v>248</v>
      </c>
      <c r="K106" s="12"/>
    </row>
    <row r="107" ht="28.05" customHeight="1" spans="1:11">
      <c r="A107" s="6" t="str">
        <f>IF(D107="","",COUNTA(D$3:D107))</f>
        <v/>
      </c>
      <c r="B107" s="6"/>
      <c r="C107" s="12"/>
      <c r="D107" s="6"/>
      <c r="E107" s="13" t="s">
        <v>251</v>
      </c>
      <c r="F107" s="12"/>
      <c r="G107" s="14"/>
      <c r="H107" s="14"/>
      <c r="I107" s="14"/>
      <c r="J107" s="13" t="s">
        <v>248</v>
      </c>
      <c r="K107" s="12"/>
    </row>
    <row r="108" ht="28.05" customHeight="1" spans="1:11">
      <c r="A108" s="6" t="str">
        <f>IF(D108="","",COUNTA(D$3:D108))</f>
        <v/>
      </c>
      <c r="B108" s="6"/>
      <c r="C108" s="12"/>
      <c r="D108" s="6"/>
      <c r="E108" s="13" t="s">
        <v>252</v>
      </c>
      <c r="F108" s="12"/>
      <c r="G108" s="14"/>
      <c r="H108" s="14">
        <v>200</v>
      </c>
      <c r="I108" s="14">
        <v>200</v>
      </c>
      <c r="J108" s="13" t="s">
        <v>248</v>
      </c>
      <c r="K108" s="13" t="s">
        <v>253</v>
      </c>
    </row>
    <row r="109" ht="28.05" customHeight="1" spans="1:11">
      <c r="A109" s="18" t="s">
        <v>254</v>
      </c>
      <c r="B109" s="18" t="s">
        <v>255</v>
      </c>
      <c r="C109" s="18"/>
      <c r="D109" s="18"/>
      <c r="E109" s="18"/>
      <c r="F109" s="18"/>
      <c r="G109" s="19"/>
      <c r="H109" s="19"/>
      <c r="I109" s="19"/>
      <c r="J109" s="18"/>
      <c r="K109" s="18"/>
    </row>
    <row r="110" ht="28.05" customHeight="1" spans="1:11">
      <c r="A110" s="6">
        <f>IF(D110="","",COUNTA(D$3:D110))</f>
        <v>35</v>
      </c>
      <c r="B110" s="1" t="s">
        <v>256</v>
      </c>
      <c r="C110" s="1" t="s">
        <v>257</v>
      </c>
      <c r="D110" s="1" t="s">
        <v>258</v>
      </c>
      <c r="E110" s="1" t="s">
        <v>259</v>
      </c>
      <c r="F110" s="6"/>
      <c r="G110" s="6"/>
      <c r="H110" s="6">
        <v>80</v>
      </c>
      <c r="I110" s="6">
        <v>80</v>
      </c>
      <c r="J110" s="1" t="s">
        <v>260</v>
      </c>
      <c r="K110" s="1"/>
    </row>
    <row r="111" ht="28.05" customHeight="1" spans="1:11">
      <c r="A111" s="6" t="str">
        <f>IF(D111="","",COUNTA(D$3:D111))</f>
        <v/>
      </c>
      <c r="B111" s="1"/>
      <c r="C111" s="6"/>
      <c r="D111" s="1"/>
      <c r="E111" s="1" t="s">
        <v>261</v>
      </c>
      <c r="F111" s="1" t="s">
        <v>262</v>
      </c>
      <c r="G111" s="6"/>
      <c r="H111" s="6">
        <v>300</v>
      </c>
      <c r="I111" s="6">
        <v>300</v>
      </c>
      <c r="J111" s="1" t="s">
        <v>260</v>
      </c>
      <c r="K111" s="1" t="s">
        <v>263</v>
      </c>
    </row>
    <row r="112" ht="28.05" customHeight="1" spans="1:11">
      <c r="A112" s="6">
        <f>IF(D112="","",COUNTA(D$3:D112))</f>
        <v>36</v>
      </c>
      <c r="B112" s="1" t="s">
        <v>264</v>
      </c>
      <c r="C112" s="6" t="s">
        <v>77</v>
      </c>
      <c r="D112" s="1" t="s">
        <v>12</v>
      </c>
      <c r="E112" s="1" t="s">
        <v>265</v>
      </c>
      <c r="F112" s="1" t="s">
        <v>266</v>
      </c>
      <c r="G112" s="6"/>
      <c r="H112" s="6">
        <v>30</v>
      </c>
      <c r="I112" s="6">
        <v>30</v>
      </c>
      <c r="J112" s="1" t="s">
        <v>267</v>
      </c>
      <c r="K112" s="1"/>
    </row>
    <row r="113" ht="28.05" customHeight="1" spans="1:11">
      <c r="A113" s="6" t="str">
        <f>IF(D113="","",COUNTA(D$3:D113))</f>
        <v/>
      </c>
      <c r="B113" s="1"/>
      <c r="C113" s="6"/>
      <c r="D113" s="6"/>
      <c r="E113" s="1" t="s">
        <v>268</v>
      </c>
      <c r="F113" s="1" t="s">
        <v>30</v>
      </c>
      <c r="G113" s="6"/>
      <c r="H113" s="6">
        <v>20</v>
      </c>
      <c r="I113" s="6">
        <v>20</v>
      </c>
      <c r="J113" s="1" t="s">
        <v>267</v>
      </c>
      <c r="K113" s="1" t="s">
        <v>81</v>
      </c>
    </row>
    <row r="114" ht="28.05" customHeight="1" spans="1:11">
      <c r="A114" s="6">
        <f>IF(D114="","",COUNTA(D$3:D114))</f>
        <v>37</v>
      </c>
      <c r="B114" s="7" t="s">
        <v>269</v>
      </c>
      <c r="C114" s="7" t="s">
        <v>257</v>
      </c>
      <c r="D114" s="1" t="s">
        <v>12</v>
      </c>
      <c r="E114" s="1" t="s">
        <v>270</v>
      </c>
      <c r="F114" s="1" t="s">
        <v>271</v>
      </c>
      <c r="G114" s="6"/>
      <c r="H114" s="6">
        <v>600</v>
      </c>
      <c r="I114" s="6">
        <v>600</v>
      </c>
      <c r="J114" s="1" t="s">
        <v>272</v>
      </c>
      <c r="K114" s="1" t="s">
        <v>273</v>
      </c>
    </row>
    <row r="115" ht="28.05" customHeight="1" spans="1:11">
      <c r="A115" s="6">
        <f>IF(D115="","",COUNTA(D$3:D115))</f>
        <v>38</v>
      </c>
      <c r="B115" s="1" t="s">
        <v>274</v>
      </c>
      <c r="C115" s="6" t="s">
        <v>155</v>
      </c>
      <c r="D115" s="1" t="s">
        <v>12</v>
      </c>
      <c r="E115" s="1" t="s">
        <v>275</v>
      </c>
      <c r="F115" s="1" t="s">
        <v>266</v>
      </c>
      <c r="G115" s="6"/>
      <c r="H115" s="6">
        <v>30</v>
      </c>
      <c r="I115" s="6">
        <v>30</v>
      </c>
      <c r="J115" s="1" t="s">
        <v>276</v>
      </c>
      <c r="K115" s="6"/>
    </row>
    <row r="116" ht="28.05" customHeight="1" spans="1:11">
      <c r="A116" s="6" t="str">
        <f>IF(D116="","",COUNTA(D$3:D116))</f>
        <v/>
      </c>
      <c r="B116" s="1"/>
      <c r="C116" s="6"/>
      <c r="D116" s="1"/>
      <c r="E116" s="1" t="s">
        <v>277</v>
      </c>
      <c r="F116" s="1" t="s">
        <v>30</v>
      </c>
      <c r="G116" s="6"/>
      <c r="H116" s="6">
        <v>30</v>
      </c>
      <c r="I116" s="6">
        <v>30</v>
      </c>
      <c r="J116" s="1" t="s">
        <v>276</v>
      </c>
      <c r="K116" s="1" t="s">
        <v>132</v>
      </c>
    </row>
    <row r="117" ht="28.05" customHeight="1" spans="1:11">
      <c r="A117" s="6">
        <f>IF(D117="","",COUNTA(D$3:D117))</f>
        <v>39</v>
      </c>
      <c r="B117" s="1" t="s">
        <v>278</v>
      </c>
      <c r="C117" s="6" t="s">
        <v>257</v>
      </c>
      <c r="D117" s="1" t="s">
        <v>43</v>
      </c>
      <c r="E117" s="1" t="s">
        <v>279</v>
      </c>
      <c r="F117" s="6"/>
      <c r="G117" s="6"/>
      <c r="H117" s="6">
        <v>80</v>
      </c>
      <c r="I117" s="6">
        <v>80</v>
      </c>
      <c r="J117" s="1" t="s">
        <v>260</v>
      </c>
      <c r="K117" s="6"/>
    </row>
    <row r="118" ht="28.05" customHeight="1" spans="1:11">
      <c r="A118" s="6" t="str">
        <f>IF(D118="","",COUNTA(D$3:D118))</f>
        <v/>
      </c>
      <c r="B118" s="1"/>
      <c r="C118" s="6"/>
      <c r="D118" s="1"/>
      <c r="E118" s="1" t="s">
        <v>254</v>
      </c>
      <c r="F118" s="1" t="s">
        <v>266</v>
      </c>
      <c r="G118" s="6"/>
      <c r="H118" s="6">
        <v>150</v>
      </c>
      <c r="I118" s="6">
        <v>150</v>
      </c>
      <c r="J118" s="1" t="s">
        <v>260</v>
      </c>
      <c r="K118" s="6"/>
    </row>
    <row r="119" ht="28.05" customHeight="1" spans="1:11">
      <c r="A119" s="6" t="str">
        <f>IF(D119="","",COUNTA(D$3:D119))</f>
        <v/>
      </c>
      <c r="B119" s="6"/>
      <c r="C119" s="6"/>
      <c r="D119" s="6"/>
      <c r="E119" s="1" t="s">
        <v>268</v>
      </c>
      <c r="F119" s="1" t="s">
        <v>30</v>
      </c>
      <c r="G119" s="6"/>
      <c r="H119" s="6">
        <v>20</v>
      </c>
      <c r="I119" s="1">
        <v>20</v>
      </c>
      <c r="J119" s="1" t="s">
        <v>260</v>
      </c>
      <c r="K119" s="1" t="s">
        <v>200</v>
      </c>
    </row>
    <row r="120" ht="28.05" customHeight="1" spans="1:11">
      <c r="A120" s="6">
        <f>IF(D120="","",COUNTA(D$3:D120))</f>
        <v>40</v>
      </c>
      <c r="B120" s="1" t="s">
        <v>280</v>
      </c>
      <c r="C120" s="1" t="s">
        <v>155</v>
      </c>
      <c r="D120" s="1" t="s">
        <v>78</v>
      </c>
      <c r="E120" s="1" t="s">
        <v>281</v>
      </c>
      <c r="F120" s="1" t="s">
        <v>266</v>
      </c>
      <c r="G120" s="6"/>
      <c r="H120" s="6">
        <v>30</v>
      </c>
      <c r="I120" s="6">
        <v>30</v>
      </c>
      <c r="J120" s="1" t="s">
        <v>282</v>
      </c>
      <c r="K120" s="6"/>
    </row>
    <row r="121" ht="28.05" customHeight="1" spans="1:11">
      <c r="A121" s="6" t="str">
        <f>IF(D121="","",COUNTA(D$3:D121))</f>
        <v/>
      </c>
      <c r="B121" s="6"/>
      <c r="C121" s="6"/>
      <c r="D121" s="6"/>
      <c r="E121" s="1" t="s">
        <v>283</v>
      </c>
      <c r="F121" s="1" t="s">
        <v>30</v>
      </c>
      <c r="G121" s="6"/>
      <c r="H121" s="6">
        <v>20</v>
      </c>
      <c r="I121" s="6">
        <v>20</v>
      </c>
      <c r="J121" s="1" t="s">
        <v>282</v>
      </c>
      <c r="K121" s="1" t="s">
        <v>81</v>
      </c>
    </row>
    <row r="122" ht="28.05" customHeight="1" spans="1:11">
      <c r="A122" s="6">
        <f>IF(D122="","",COUNTA(D$3:D122))</f>
        <v>41</v>
      </c>
      <c r="B122" s="7" t="s">
        <v>284</v>
      </c>
      <c r="C122" s="7" t="s">
        <v>57</v>
      </c>
      <c r="D122" s="1" t="s">
        <v>285</v>
      </c>
      <c r="E122" s="1" t="s">
        <v>286</v>
      </c>
      <c r="F122" s="1" t="s">
        <v>266</v>
      </c>
      <c r="G122" s="6"/>
      <c r="H122" s="6">
        <v>30</v>
      </c>
      <c r="I122" s="6">
        <v>30</v>
      </c>
      <c r="J122" s="6" t="s">
        <v>190</v>
      </c>
      <c r="K122" s="6"/>
    </row>
    <row r="123" ht="28.05" customHeight="1" spans="1:11">
      <c r="A123" s="6" t="str">
        <f>IF(D123="","",COUNTA(D$3:D123))</f>
        <v/>
      </c>
      <c r="B123" s="6"/>
      <c r="C123" s="6"/>
      <c r="D123" s="6"/>
      <c r="E123" s="1" t="s">
        <v>287</v>
      </c>
      <c r="F123" s="1" t="s">
        <v>30</v>
      </c>
      <c r="G123" s="6"/>
      <c r="H123" s="6">
        <v>20</v>
      </c>
      <c r="I123" s="6">
        <v>20</v>
      </c>
      <c r="J123" s="6" t="s">
        <v>190</v>
      </c>
      <c r="K123" s="1" t="s">
        <v>81</v>
      </c>
    </row>
    <row r="124" ht="28.05" customHeight="1" spans="1:11">
      <c r="A124" s="6"/>
      <c r="B124" s="6"/>
      <c r="C124" s="6"/>
      <c r="D124" s="1"/>
      <c r="E124" s="6"/>
      <c r="F124" s="6"/>
      <c r="G124" s="11">
        <f>SUM(G3:G123)</f>
        <v>11155</v>
      </c>
      <c r="H124" s="11">
        <f>SUM(H3:H123)</f>
        <v>6850</v>
      </c>
      <c r="I124" s="11">
        <f>SUM(I3:I123)</f>
        <v>18005</v>
      </c>
      <c r="J124" s="6"/>
      <c r="K124" s="6"/>
    </row>
    <row r="125" ht="28.05" customHeight="1" spans="1:11">
      <c r="A125" s="20" t="s">
        <v>288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12"/>
    </row>
  </sheetData>
  <mergeCells count="2">
    <mergeCell ref="B1:K1"/>
    <mergeCell ref="A125:K125"/>
  </mergeCells>
  <pageMargins left="0.354166666666667" right="0.354166666666667" top="0.590277777777778" bottom="0.550694444444444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2024-11-17T06:19:00Z</dcterms:created>
  <dcterms:modified xsi:type="dcterms:W3CDTF">2025-07-05T08:16:58Z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2DDCFE34BB8445A8AD04CB367B0C85C0_13</vt:lpwstr>
  </property>
  <property fmtid="{D5CDD505-2E9C-101B-9397-08002B2CF9AE}" pid="3" name="KSOProductBuildVer">
    <vt:lpwstr>2052-12.1.0.21915</vt:lpwstr>
  </property>
</Properties>
</file>