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西河新城" sheetId="1" r:id="rId1"/>
    <sheet name="Sheet1" sheetId="4" r:id="rId2"/>
    <sheet name="Sheet2" sheetId="5" r:id="rId3"/>
    <sheet name="Sheet3" sheetId="6" r:id="rId4"/>
  </sheets>
  <definedNames>
    <definedName name="_xlnm.Print_Area" localSheetId="0">西河新城!$A$1:$I$73</definedName>
    <definedName name="_xlnm.Print_Titles" localSheetId="2">Sheet2!$1:$2</definedName>
    <definedName name="_xlnm.Print_Titles" localSheetId="3">Sheet3!$3:$3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<sst xmlns="http://schemas.openxmlformats.org/spreadsheetml/2006/main" count="627" uniqueCount="151">
  <si>
    <t xml:space="preserve">附件2  </t>
  </si>
  <si>
    <t>呼图壁镇如意家园、吉祥花园等6个高层小区消防设施维修报价单</t>
  </si>
  <si>
    <t>序号</t>
  </si>
  <si>
    <t>小区名称</t>
  </si>
  <si>
    <t>材料名称/项目</t>
  </si>
  <si>
    <t>规格/型号</t>
  </si>
  <si>
    <t>数量</t>
  </si>
  <si>
    <t>单位</t>
  </si>
  <si>
    <t>单价（元）</t>
  </si>
  <si>
    <t>总价</t>
  </si>
  <si>
    <t>合计</t>
  </si>
  <si>
    <t>备注</t>
  </si>
  <si>
    <t>如意家园</t>
  </si>
  <si>
    <t>检修、保养消火栓泵</t>
  </si>
  <si>
    <t>55KW/立式</t>
  </si>
  <si>
    <t>台</t>
  </si>
  <si>
    <t>检修、保养喷淋泵</t>
  </si>
  <si>
    <t>更换泵房内损坏阀门</t>
  </si>
  <si>
    <t>DN150,国标蝶阀</t>
  </si>
  <si>
    <t>DN100,国标蝶阀</t>
  </si>
  <si>
    <t>DN100,铸钢单流阀</t>
  </si>
  <si>
    <t>更换损坏压力表</t>
  </si>
  <si>
    <t>1.6MPA/φ15</t>
  </si>
  <si>
    <t>块</t>
  </si>
  <si>
    <t>增加低压压力开关直启消火栓泵功能</t>
  </si>
  <si>
    <t>ZK-09X</t>
  </si>
  <si>
    <t>套</t>
  </si>
  <si>
    <t>增加低压压力开关直启喷淋泵功能</t>
  </si>
  <si>
    <t>增加消防水池远传电子液位显示装置</t>
  </si>
  <si>
    <t>ZK-TY01</t>
  </si>
  <si>
    <t>消防泵房内增加应急照明系统灯具</t>
  </si>
  <si>
    <t>N-ZFZD-E5W1964</t>
  </si>
  <si>
    <t>检修消防电源柜，检修双电源切换装置</t>
  </si>
  <si>
    <t>检修各楼栋消火栓系统</t>
  </si>
  <si>
    <t>21栋</t>
  </si>
  <si>
    <t>栋</t>
  </si>
  <si>
    <t>室外消防管网测漏</t>
  </si>
  <si>
    <t>1项</t>
  </si>
  <si>
    <t>项</t>
  </si>
  <si>
    <t>室外消防管网维修</t>
  </si>
  <si>
    <t>动土开挖，维修漏水管道，目前暂定3处</t>
  </si>
  <si>
    <t>处</t>
  </si>
  <si>
    <t>检修火灾自动报警系统</t>
  </si>
  <si>
    <t>报警、联动、电话、广播等</t>
  </si>
  <si>
    <t>增加消防泵房内消防标识</t>
  </si>
  <si>
    <t>20X10亚克力板</t>
  </si>
  <si>
    <t>吉祥花园</t>
  </si>
  <si>
    <t>45KW/立式</t>
  </si>
  <si>
    <t>检修低压压力开关直启消火栓泵功能</t>
  </si>
  <si>
    <t>检修低压压力开关直启喷淋泵功能</t>
  </si>
  <si>
    <t>15栋住宅，4栋商业</t>
  </si>
  <si>
    <t>检修、保养稳压泵、排污泵</t>
  </si>
  <si>
    <t>稳压泵2台，排污泵2台</t>
  </si>
  <si>
    <t>筑春园</t>
  </si>
  <si>
    <t>75KW/立式</t>
  </si>
  <si>
    <t>DN150,国标铸钢闸阀</t>
  </si>
  <si>
    <t>DN150,铸钢单流阀</t>
  </si>
  <si>
    <t>暖气改造</t>
  </si>
  <si>
    <t>管道及暖气片</t>
  </si>
  <si>
    <t>增加泵房内管道吊支架</t>
  </si>
  <si>
    <t>5X5角钢制作吊支架</t>
  </si>
  <si>
    <t>动土开挖，维修漏水管道，目前暂定1处</t>
  </si>
  <si>
    <t>嘉泰国际楼</t>
  </si>
  <si>
    <t>主机移位</t>
  </si>
  <si>
    <t>电缆</t>
  </si>
  <si>
    <t>60*2.5</t>
  </si>
  <si>
    <t>米</t>
  </si>
  <si>
    <t>带铠，屏蔽</t>
  </si>
  <si>
    <t>回路板修复</t>
  </si>
  <si>
    <t>楼内线路排查</t>
  </si>
  <si>
    <t>工次</t>
  </si>
  <si>
    <t>含材料</t>
  </si>
  <si>
    <t>灯具更换</t>
  </si>
  <si>
    <t>只</t>
  </si>
  <si>
    <t>闭门器更换</t>
  </si>
  <si>
    <t>组</t>
  </si>
  <si>
    <t>水泥路开沟恢复</t>
  </si>
  <si>
    <t>绿景苑</t>
  </si>
  <si>
    <t>消防通道水温及沥青路面</t>
  </si>
  <si>
    <t>m2</t>
  </si>
  <si>
    <t>消防水池维修</t>
  </si>
  <si>
    <t>m3</t>
  </si>
  <si>
    <t>消防通道大门</t>
  </si>
  <si>
    <t>西河新城小区</t>
  </si>
  <si>
    <t>浮球阀</t>
  </si>
  <si>
    <t>DN65</t>
  </si>
  <si>
    <t>个</t>
  </si>
  <si>
    <t>液位探头</t>
  </si>
  <si>
    <t>6米</t>
  </si>
  <si>
    <t>法兰式消音止回阀</t>
  </si>
  <si>
    <t>DN100</t>
  </si>
  <si>
    <t>暗杆闸阀</t>
  </si>
  <si>
    <t>稳压泵启动柜双电源转换开关</t>
  </si>
  <si>
    <t>20A</t>
  </si>
  <si>
    <t>稳压泵启动柜手自动转换开关</t>
  </si>
  <si>
    <t>风机控制柜双电源转换开关</t>
  </si>
  <si>
    <t>风机控制柜KBO开关</t>
  </si>
  <si>
    <t>16A</t>
  </si>
  <si>
    <t>烟感</t>
  </si>
  <si>
    <t>泛海三江</t>
  </si>
  <si>
    <t>打印机</t>
  </si>
  <si>
    <t>备用蓄电池</t>
  </si>
  <si>
    <t>24AH</t>
  </si>
  <si>
    <t>消火栓水带</t>
  </si>
  <si>
    <t>0.8MPa</t>
  </si>
  <si>
    <t>条</t>
  </si>
  <si>
    <t>安装人工费</t>
  </si>
  <si>
    <t>呼图壁镇消防隐患问题清单</t>
  </si>
  <si>
    <t>日期：2025年2月</t>
  </si>
  <si>
    <t>基本情况</t>
  </si>
  <si>
    <t>存在的问题</t>
  </si>
  <si>
    <t>原因分析</t>
  </si>
  <si>
    <t>解决方案</t>
  </si>
  <si>
    <t>费用预算（元）</t>
  </si>
  <si>
    <t>20栋楼46个单元1032套房</t>
  </si>
  <si>
    <t>消防栓无水</t>
  </si>
  <si>
    <t>一是消防泵启动时声音异常，消火栓系统压力表未动作，消火栓系统未设置低压压力开关直启消火栓泵功能；二是喷淋泵启动时声音异常，喷淋系统压力表未动作；三是喷淋系统未设置压力开关直启喷淋泵功能。</t>
  </si>
  <si>
    <t>已邀请第三方消防维保公司现场勘测进行维修预算，预计天气变暖后维修</t>
  </si>
  <si>
    <t>15栋楼28个单元778套房</t>
  </si>
  <si>
    <t>一是室内消火栓系统管网无压力，消火栓泵点动启动时声音异常，压力表未动作；二是喷淋系统管网无压力，喷淋泵点动启动时声音异常，压力表未动作；三是小区内直埋外网管道有漏水部位，未维修；四是常开阀、常闭阀、湿式报警阀组等标识缺失。</t>
  </si>
  <si>
    <t>3栋楼9个单元324套房</t>
  </si>
  <si>
    <t>一是消防泵房位于商业楼地下室内，因商业楼未完工，未通暖，消防泵房内已冻结，阀门已冻裂；二是消防泵房内未设置消防水池就地显示液位装置；三是消防泵房内管道吊支架安装不规范，消防泵、喷淋泵启动时管道震动、抖动异常；四是常开阀、常闭阀、湿式报警阀组等标识缺失。</t>
  </si>
  <si>
    <t>已邀请第三方消防维保公司现场勘测进行维修预算，预计天气变暖后维修；同时已协调新颖热力进行现场查看通暖的可行性。</t>
  </si>
  <si>
    <t>嘉泰国际</t>
  </si>
  <si>
    <t>1栋楼2个单元68套房</t>
  </si>
  <si>
    <t>消防主机无法正常使用</t>
  </si>
  <si>
    <t>嘉泰国际小区属于无物业独栋楼，2023年住建局对此高层消防进行了维护，但是不彻底，消防控制室任然无法使用，需要2块回路板修复，248只灯具、34组闭门器更换，楼内线路彻底排查维护、水泥路开沟恢复，以及主机移位电缆需要250米。</t>
  </si>
  <si>
    <t>已邀请第三方消防维保公司现场勘测进行维修预算，预计天气变暖后维修。</t>
  </si>
  <si>
    <t>2栋楼3个单元住房117套房</t>
  </si>
  <si>
    <t>消防水箱漏水，及路面塌陷</t>
  </si>
  <si>
    <t>一是没有消防通道，若出现紧急情况消防车无法进入小区内部进行救援；二是消防设施设备老旧零部件存在不同程度损坏，水泵接合器、消防水带、消防阀门存在不同程度的皲裂和漏水；三是消防主机存在不同故障，消防报警器有误报、错报现象；四是1号楼北侧消防水池存在漏水现象。</t>
  </si>
  <si>
    <t>已邀请第三方进行现场查看，拟预计4月初开始修复消防通道及沥青路面、维修消防水池。</t>
  </si>
  <si>
    <t>西河新城</t>
  </si>
  <si>
    <t>2栋楼4个单元116套</t>
  </si>
  <si>
    <t>消防主机和室内消防设施损坏，开发商未完成整改物业未接收</t>
  </si>
  <si>
    <t>消防主机浮球阀、液位探头、法兰式消音止回阀、暗杆闸阀、烟感器、备用蓄电池、消防水带等配件需要更换</t>
  </si>
  <si>
    <t>小区消防维修询价单</t>
  </si>
  <si>
    <t>总合计</t>
  </si>
  <si>
    <t>附件2</t>
  </si>
  <si>
    <t>报警，联动，电话，广播等</t>
  </si>
  <si>
    <t>60X2.5</t>
  </si>
  <si>
    <t>消防报警联动主机</t>
  </si>
  <si>
    <t>消防电话主机</t>
  </si>
  <si>
    <t>消防广播主机</t>
  </si>
  <si>
    <t>调试维修费</t>
  </si>
  <si>
    <t>DN50止回阀</t>
  </si>
  <si>
    <t>DN100闸阀</t>
  </si>
  <si>
    <t>DN100水泵接合器</t>
  </si>
  <si>
    <t>阀门安装费</t>
  </si>
  <si>
    <t>畅通消防通道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</si>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</sst>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仿宋_GB2312"/>
      <charset val="134"/>
    </font>
    <font>
      <sz val="10"/>
      <color rgb="FF000000"/>
      <name val="仿宋_GB2312"/>
      <charset val="134"/>
    </font>
    <font>
      <sz val="9"/>
      <color rgb="FF000000"/>
      <name val="仿宋_GB2312"/>
      <charset val="134"/>
    </font>
    <font>
      <sz val="10"/>
      <color theme="1"/>
      <name val="仿宋_GB2312"/>
      <charset val="134"/>
    </font>
    <font>
      <sz val="11"/>
      <name val="仿宋_GB2312"/>
      <charset val="134"/>
    </font>
    <font>
      <b/>
      <sz val="24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2"/>
      <color theme="1"/>
      <name val="黑体"/>
      <charset val="134"/>
    </font>
    <font>
      <sz val="10"/>
      <color rgb="FFFF0000"/>
      <name val="宋体"/>
      <charset val="134"/>
      <scheme val="minor"/>
    </font>
    <font>
      <sz val="11"/>
      <name val="Calibri"/>
      <charset val="134"/>
    </font>
    <font>
      <sz val="10"/>
      <color theme="1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top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top"/>
    </xf>
    <xf numFmtId="0" fontId="4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view="pageBreakPreview" zoomScaleNormal="100" topLeftCell="A59" workbookViewId="0">
      <selection activeCell="C42" sqref="C42"/>
    </sheetView>
  </sheetViews>
  <sheetFormatPr defaultColWidth="9" defaultRowHeight="14.25"/>
  <cols>
    <col min="1" max="1" width="5.875" style="7" customWidth="1"/>
    <col min="2" max="2" width="9.25" style="7" customWidth="1"/>
    <col min="3" max="3" width="33.25" style="7" customWidth="1"/>
    <col min="4" max="4" width="27.625" style="8" customWidth="1"/>
    <col min="5" max="6" width="5.75" style="7" customWidth="1"/>
    <col min="7" max="7" width="7.25" style="7" customWidth="1"/>
    <col min="8" max="8" width="8.125" style="7" customWidth="1"/>
    <col min="9" max="9" width="15.875" style="7" customWidth="1"/>
    <col min="10" max="10" width="10" style="7" customWidth="1"/>
    <col min="11" max="11" width="11.375" style="7" customWidth="1"/>
    <col min="12" max="13" width="9" style="7"/>
    <col min="14" max="16384" width="9" style="1"/>
  </cols>
  <sheetData>
    <row r="1" spans="1:10">
      <c r="A1" s="10" t="s">
        <v>0</v>
      </c>
      <c r="B1" s="10"/>
      <c r="C1" s="10"/>
      <c r="D1" s="11"/>
      <c r="E1" s="10"/>
      <c r="F1" s="10"/>
      <c r="G1" s="10"/>
      <c r="H1" s="10"/>
      <c r="I1" s="10"/>
      <c r="J1" s="10"/>
    </row>
    <row r="2" ht="46" customHeight="1" spans="1:1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="2" customFormat="1" ht="33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2"/>
      <c r="L3" s="23"/>
      <c r="M3" s="23"/>
    </row>
    <row r="4" s="2" customFormat="1" ht="24" customHeight="1" spans="1:13">
      <c r="A4" s="28">
        <v>1</v>
      </c>
      <c r="B4" s="49" t="s">
        <v>12</v>
      </c>
      <c r="C4" s="32" t="s">
        <v>13</v>
      </c>
      <c r="D4" s="32" t="s">
        <v>14</v>
      </c>
      <c r="E4" s="32">
        <v>2</v>
      </c>
      <c r="F4" s="28" t="s">
        <v>15</v>
      </c>
      <c r="G4" s="32">
        <v>1000</v>
      </c>
      <c r="H4" s="28">
        <v>2000</v>
      </c>
      <c r="I4" s="49">
        <v>69990</v>
      </c>
      <c r="J4" s="28"/>
      <c r="K4" s="22"/>
      <c r="L4" s="23"/>
      <c r="M4" s="23"/>
    </row>
    <row r="5" s="2" customFormat="1" ht="24" customHeight="1" spans="1:13">
      <c r="A5" s="28">
        <v>2</v>
      </c>
      <c r="B5" s="50"/>
      <c r="C5" s="32" t="s">
        <v>16</v>
      </c>
      <c r="D5" s="32" t="s">
        <v>14</v>
      </c>
      <c r="E5" s="32">
        <v>2</v>
      </c>
      <c r="F5" s="28" t="s">
        <v>15</v>
      </c>
      <c r="G5" s="32">
        <v>1000</v>
      </c>
      <c r="H5" s="28">
        <v>2000</v>
      </c>
      <c r="I5" s="50"/>
      <c r="J5" s="28"/>
      <c r="K5" s="22"/>
      <c r="L5" s="23"/>
      <c r="M5" s="23"/>
    </row>
    <row r="6" s="2" customFormat="1" ht="24" customHeight="1" spans="1:13">
      <c r="A6" s="28">
        <v>3</v>
      </c>
      <c r="B6" s="50"/>
      <c r="C6" s="32" t="s">
        <v>17</v>
      </c>
      <c r="D6" s="32" t="s">
        <v>18</v>
      </c>
      <c r="E6" s="32">
        <v>6</v>
      </c>
      <c r="F6" s="32" t="s">
        <v>15</v>
      </c>
      <c r="G6" s="28">
        <v>850</v>
      </c>
      <c r="H6" s="28">
        <v>5100</v>
      </c>
      <c r="I6" s="50"/>
      <c r="J6" s="28"/>
      <c r="K6" s="22"/>
      <c r="L6" s="23"/>
      <c r="M6" s="23"/>
    </row>
    <row r="7" s="2" customFormat="1" ht="24" customHeight="1" spans="1:13">
      <c r="A7" s="28">
        <v>4</v>
      </c>
      <c r="B7" s="50"/>
      <c r="C7" s="32" t="s">
        <v>17</v>
      </c>
      <c r="D7" s="32" t="s">
        <v>19</v>
      </c>
      <c r="E7" s="32">
        <v>4</v>
      </c>
      <c r="F7" s="32" t="s">
        <v>15</v>
      </c>
      <c r="G7" s="28">
        <v>620</v>
      </c>
      <c r="H7" s="28">
        <v>2480</v>
      </c>
      <c r="I7" s="50"/>
      <c r="J7" s="28"/>
      <c r="K7" s="22"/>
      <c r="L7" s="23"/>
      <c r="M7" s="23"/>
    </row>
    <row r="8" s="2" customFormat="1" ht="24" customHeight="1" spans="1:13">
      <c r="A8" s="28">
        <v>5</v>
      </c>
      <c r="B8" s="50"/>
      <c r="C8" s="32" t="s">
        <v>17</v>
      </c>
      <c r="D8" s="32" t="s">
        <v>20</v>
      </c>
      <c r="E8" s="32">
        <v>4</v>
      </c>
      <c r="F8" s="32" t="s">
        <v>15</v>
      </c>
      <c r="G8" s="28">
        <v>1250</v>
      </c>
      <c r="H8" s="28">
        <v>5000</v>
      </c>
      <c r="I8" s="50"/>
      <c r="J8" s="28"/>
      <c r="K8" s="22"/>
      <c r="L8" s="23"/>
      <c r="M8" s="23"/>
    </row>
    <row r="9" s="2" customFormat="1" ht="24" customHeight="1" spans="1:13">
      <c r="A9" s="28">
        <v>6</v>
      </c>
      <c r="B9" s="50"/>
      <c r="C9" s="32" t="s">
        <v>21</v>
      </c>
      <c r="D9" s="32" t="s">
        <v>22</v>
      </c>
      <c r="E9" s="28">
        <v>4</v>
      </c>
      <c r="F9" s="28" t="s">
        <v>23</v>
      </c>
      <c r="G9" s="28">
        <v>55</v>
      </c>
      <c r="H9" s="28">
        <v>220</v>
      </c>
      <c r="I9" s="50"/>
      <c r="J9" s="28"/>
      <c r="K9" s="22"/>
      <c r="L9" s="23"/>
      <c r="M9" s="23"/>
    </row>
    <row r="10" s="2" customFormat="1" ht="24" customHeight="1" spans="1:13">
      <c r="A10" s="28">
        <v>7</v>
      </c>
      <c r="B10" s="50"/>
      <c r="C10" s="32" t="s">
        <v>24</v>
      </c>
      <c r="D10" s="32" t="s">
        <v>25</v>
      </c>
      <c r="E10" s="28">
        <v>1</v>
      </c>
      <c r="F10" s="28" t="s">
        <v>26</v>
      </c>
      <c r="G10" s="28">
        <v>860</v>
      </c>
      <c r="H10" s="28">
        <v>860</v>
      </c>
      <c r="I10" s="50"/>
      <c r="J10" s="28"/>
      <c r="K10" s="22"/>
      <c r="L10" s="23"/>
      <c r="M10" s="23"/>
    </row>
    <row r="11" s="2" customFormat="1" ht="24" customHeight="1" spans="1:13">
      <c r="A11" s="28">
        <v>8</v>
      </c>
      <c r="B11" s="50"/>
      <c r="C11" s="32" t="s">
        <v>27</v>
      </c>
      <c r="D11" s="32" t="s">
        <v>25</v>
      </c>
      <c r="E11" s="28">
        <v>1</v>
      </c>
      <c r="F11" s="28" t="s">
        <v>26</v>
      </c>
      <c r="G11" s="28">
        <v>860</v>
      </c>
      <c r="H11" s="28">
        <v>860</v>
      </c>
      <c r="I11" s="50"/>
      <c r="J11" s="28"/>
      <c r="K11" s="22"/>
      <c r="L11" s="23"/>
      <c r="M11" s="23"/>
    </row>
    <row r="12" s="2" customFormat="1" ht="24" customHeight="1" spans="1:13">
      <c r="A12" s="28">
        <v>9</v>
      </c>
      <c r="B12" s="50"/>
      <c r="C12" s="32" t="s">
        <v>28</v>
      </c>
      <c r="D12" s="32" t="s">
        <v>29</v>
      </c>
      <c r="E12" s="28">
        <v>1</v>
      </c>
      <c r="F12" s="28" t="s">
        <v>26</v>
      </c>
      <c r="G12" s="28">
        <v>2800</v>
      </c>
      <c r="H12" s="28">
        <v>2800</v>
      </c>
      <c r="I12" s="50"/>
      <c r="J12" s="28"/>
      <c r="K12" s="22"/>
      <c r="L12" s="23"/>
      <c r="M12" s="23"/>
    </row>
    <row r="13" s="2" customFormat="1" ht="24" customHeight="1" spans="1:13">
      <c r="A13" s="28">
        <v>10</v>
      </c>
      <c r="B13" s="50"/>
      <c r="C13" s="32" t="s">
        <v>30</v>
      </c>
      <c r="D13" s="32" t="s">
        <v>31</v>
      </c>
      <c r="E13" s="28">
        <v>6</v>
      </c>
      <c r="F13" s="28" t="s">
        <v>15</v>
      </c>
      <c r="G13" s="28">
        <v>220</v>
      </c>
      <c r="H13" s="28">
        <v>1320</v>
      </c>
      <c r="I13" s="50"/>
      <c r="J13" s="28"/>
      <c r="K13" s="22"/>
      <c r="L13" s="23"/>
      <c r="M13" s="23"/>
    </row>
    <row r="14" s="2" customFormat="1" ht="24" customHeight="1" spans="1:13">
      <c r="A14" s="28">
        <v>11</v>
      </c>
      <c r="B14" s="50"/>
      <c r="C14" s="32" t="s">
        <v>32</v>
      </c>
      <c r="D14" s="28"/>
      <c r="E14" s="28">
        <v>1</v>
      </c>
      <c r="F14" s="28" t="s">
        <v>15</v>
      </c>
      <c r="G14" s="28">
        <v>500</v>
      </c>
      <c r="H14" s="28">
        <v>500</v>
      </c>
      <c r="I14" s="50"/>
      <c r="J14" s="28"/>
      <c r="K14" s="22"/>
      <c r="L14" s="23"/>
      <c r="M14" s="23"/>
    </row>
    <row r="15" s="2" customFormat="1" ht="24" customHeight="1" spans="1:13">
      <c r="A15" s="28">
        <v>12</v>
      </c>
      <c r="B15" s="50"/>
      <c r="C15" s="32" t="s">
        <v>33</v>
      </c>
      <c r="D15" s="28" t="s">
        <v>34</v>
      </c>
      <c r="E15" s="28">
        <v>21</v>
      </c>
      <c r="F15" s="28" t="s">
        <v>35</v>
      </c>
      <c r="G15" s="28">
        <v>500</v>
      </c>
      <c r="H15" s="28">
        <v>10500</v>
      </c>
      <c r="I15" s="50"/>
      <c r="J15" s="28"/>
      <c r="K15" s="22"/>
      <c r="L15" s="23"/>
      <c r="M15" s="23"/>
    </row>
    <row r="16" s="2" customFormat="1" ht="24" customHeight="1" spans="1:13">
      <c r="A16" s="28">
        <v>13</v>
      </c>
      <c r="B16" s="50"/>
      <c r="C16" s="32" t="s">
        <v>36</v>
      </c>
      <c r="D16" s="28" t="s">
        <v>37</v>
      </c>
      <c r="E16" s="28">
        <v>1</v>
      </c>
      <c r="F16" s="28" t="s">
        <v>38</v>
      </c>
      <c r="G16" s="28">
        <v>6000</v>
      </c>
      <c r="H16" s="28">
        <v>6000</v>
      </c>
      <c r="I16" s="50"/>
      <c r="J16" s="28"/>
      <c r="K16" s="22"/>
      <c r="L16" s="23"/>
      <c r="M16" s="23"/>
    </row>
    <row r="17" customFormat="1" ht="24" customHeight="1" spans="1:10">
      <c r="A17" s="28">
        <v>14</v>
      </c>
      <c r="B17" s="50"/>
      <c r="C17" s="32" t="s">
        <v>39</v>
      </c>
      <c r="D17" s="32" t="s">
        <v>40</v>
      </c>
      <c r="E17" s="28">
        <v>3</v>
      </c>
      <c r="F17" s="28" t="s">
        <v>41</v>
      </c>
      <c r="G17" s="28">
        <v>8000</v>
      </c>
      <c r="H17" s="28">
        <v>24000</v>
      </c>
      <c r="I17" s="50"/>
      <c r="J17" s="28"/>
    </row>
    <row r="18" customFormat="1" ht="24" customHeight="1" spans="1:10">
      <c r="A18" s="28">
        <v>15</v>
      </c>
      <c r="B18" s="50"/>
      <c r="C18" s="32" t="s">
        <v>42</v>
      </c>
      <c r="D18" s="32" t="s">
        <v>43</v>
      </c>
      <c r="E18" s="28">
        <v>1</v>
      </c>
      <c r="F18" s="28" t="s">
        <v>38</v>
      </c>
      <c r="G18" s="28">
        <v>6000</v>
      </c>
      <c r="H18" s="28">
        <v>6000</v>
      </c>
      <c r="I18" s="50"/>
      <c r="J18" s="28"/>
    </row>
    <row r="19" customFormat="1" ht="24" customHeight="1" spans="1:10">
      <c r="A19" s="28">
        <v>16</v>
      </c>
      <c r="B19" s="51"/>
      <c r="C19" s="32" t="s">
        <v>44</v>
      </c>
      <c r="D19" s="32" t="s">
        <v>45</v>
      </c>
      <c r="E19" s="28">
        <v>35</v>
      </c>
      <c r="F19" s="28" t="s">
        <v>23</v>
      </c>
      <c r="G19" s="28">
        <v>10</v>
      </c>
      <c r="H19" s="28">
        <v>350</v>
      </c>
      <c r="I19" s="50"/>
      <c r="J19" s="28"/>
    </row>
    <row r="20" customFormat="1" ht="25" customHeight="1" spans="1:10">
      <c r="A20" s="28">
        <v>17</v>
      </c>
      <c r="B20" s="49" t="s">
        <v>46</v>
      </c>
      <c r="C20" s="32" t="s">
        <v>13</v>
      </c>
      <c r="D20" s="32" t="s">
        <v>14</v>
      </c>
      <c r="E20" s="32">
        <v>2</v>
      </c>
      <c r="F20" s="28" t="s">
        <v>15</v>
      </c>
      <c r="G20" s="32">
        <v>1000</v>
      </c>
      <c r="H20" s="28">
        <v>2000</v>
      </c>
      <c r="I20" s="49">
        <v>69990</v>
      </c>
      <c r="J20" s="28"/>
    </row>
    <row r="21" customFormat="1" ht="25" customHeight="1" spans="1:10">
      <c r="A21" s="28">
        <v>18</v>
      </c>
      <c r="B21" s="50"/>
      <c r="C21" s="32" t="s">
        <v>16</v>
      </c>
      <c r="D21" s="32" t="s">
        <v>47</v>
      </c>
      <c r="E21" s="32">
        <v>2</v>
      </c>
      <c r="F21" s="28" t="s">
        <v>15</v>
      </c>
      <c r="G21" s="32">
        <v>1000</v>
      </c>
      <c r="H21" s="28">
        <v>2000</v>
      </c>
      <c r="I21" s="50"/>
      <c r="J21" s="28"/>
    </row>
    <row r="22" customFormat="1" ht="25" customHeight="1" spans="1:10">
      <c r="A22" s="28">
        <v>19</v>
      </c>
      <c r="B22" s="50"/>
      <c r="C22" s="32" t="s">
        <v>17</v>
      </c>
      <c r="D22" s="32" t="s">
        <v>18</v>
      </c>
      <c r="E22" s="32">
        <v>6</v>
      </c>
      <c r="F22" s="32" t="s">
        <v>15</v>
      </c>
      <c r="G22" s="28">
        <v>850</v>
      </c>
      <c r="H22" s="28">
        <v>5100</v>
      </c>
      <c r="I22" s="50"/>
      <c r="J22" s="28"/>
    </row>
    <row r="23" customFormat="1" ht="25" customHeight="1" spans="1:10">
      <c r="A23" s="28">
        <v>20</v>
      </c>
      <c r="B23" s="50"/>
      <c r="C23" s="32" t="s">
        <v>17</v>
      </c>
      <c r="D23" s="32" t="s">
        <v>19</v>
      </c>
      <c r="E23" s="32">
        <v>4</v>
      </c>
      <c r="F23" s="32" t="s">
        <v>15</v>
      </c>
      <c r="G23" s="28">
        <v>620</v>
      </c>
      <c r="H23" s="28">
        <v>2480</v>
      </c>
      <c r="I23" s="50"/>
      <c r="J23" s="28"/>
    </row>
    <row r="24" s="35" customFormat="1" ht="25" customHeight="1" spans="1:10">
      <c r="A24" s="28">
        <v>21</v>
      </c>
      <c r="B24" s="50"/>
      <c r="C24" s="32" t="s">
        <v>17</v>
      </c>
      <c r="D24" s="32" t="s">
        <v>20</v>
      </c>
      <c r="E24" s="32">
        <v>4</v>
      </c>
      <c r="F24" s="32" t="s">
        <v>15</v>
      </c>
      <c r="G24" s="28">
        <v>1250</v>
      </c>
      <c r="H24" s="28">
        <v>5000</v>
      </c>
      <c r="I24" s="50"/>
      <c r="J24" s="28"/>
    </row>
    <row r="25" s="35" customFormat="1" ht="25" customHeight="1" spans="1:10">
      <c r="A25" s="28">
        <v>22</v>
      </c>
      <c r="B25" s="50"/>
      <c r="C25" s="32" t="s">
        <v>21</v>
      </c>
      <c r="D25" s="32" t="s">
        <v>22</v>
      </c>
      <c r="E25" s="28">
        <v>4</v>
      </c>
      <c r="F25" s="28" t="s">
        <v>23</v>
      </c>
      <c r="G25" s="28">
        <v>55</v>
      </c>
      <c r="H25" s="28">
        <v>220</v>
      </c>
      <c r="I25" s="50"/>
      <c r="J25" s="28"/>
    </row>
    <row r="26" s="35" customFormat="1" ht="25" customHeight="1" spans="1:10">
      <c r="A26" s="28">
        <v>23</v>
      </c>
      <c r="B26" s="50"/>
      <c r="C26" s="32" t="s">
        <v>48</v>
      </c>
      <c r="D26" s="32" t="s">
        <v>25</v>
      </c>
      <c r="E26" s="28">
        <v>1</v>
      </c>
      <c r="F26" s="28" t="s">
        <v>26</v>
      </c>
      <c r="G26" s="28">
        <v>360</v>
      </c>
      <c r="H26" s="28">
        <v>360</v>
      </c>
      <c r="I26" s="50"/>
      <c r="J26" s="28"/>
    </row>
    <row r="27" s="2" customFormat="1" ht="25" customHeight="1" spans="1:13">
      <c r="A27" s="28">
        <v>24</v>
      </c>
      <c r="B27" s="50"/>
      <c r="C27" s="32" t="s">
        <v>49</v>
      </c>
      <c r="D27" s="32" t="s">
        <v>25</v>
      </c>
      <c r="E27" s="28">
        <v>1</v>
      </c>
      <c r="F27" s="28" t="s">
        <v>26</v>
      </c>
      <c r="G27" s="28">
        <v>360</v>
      </c>
      <c r="H27" s="28">
        <v>360</v>
      </c>
      <c r="I27" s="50"/>
      <c r="J27" s="28"/>
      <c r="K27" s="22"/>
      <c r="L27" s="23"/>
      <c r="M27" s="23"/>
    </row>
    <row r="28" s="2" customFormat="1" ht="25" customHeight="1" spans="1:13">
      <c r="A28" s="28">
        <v>25</v>
      </c>
      <c r="B28" s="50"/>
      <c r="C28" s="32" t="s">
        <v>28</v>
      </c>
      <c r="D28" s="32" t="s">
        <v>29</v>
      </c>
      <c r="E28" s="28">
        <v>1</v>
      </c>
      <c r="F28" s="28" t="s">
        <v>26</v>
      </c>
      <c r="G28" s="28">
        <v>2800</v>
      </c>
      <c r="H28" s="28">
        <v>2800</v>
      </c>
      <c r="I28" s="50"/>
      <c r="J28" s="28"/>
      <c r="K28" s="22"/>
      <c r="L28" s="23"/>
      <c r="M28" s="23"/>
    </row>
    <row r="29" s="2" customFormat="1" ht="25" customHeight="1" spans="1:13">
      <c r="A29" s="28">
        <v>26</v>
      </c>
      <c r="B29" s="50"/>
      <c r="C29" s="32" t="s">
        <v>30</v>
      </c>
      <c r="D29" s="32" t="s">
        <v>31</v>
      </c>
      <c r="E29" s="28">
        <v>6</v>
      </c>
      <c r="F29" s="28" t="s">
        <v>15</v>
      </c>
      <c r="G29" s="28">
        <v>220</v>
      </c>
      <c r="H29" s="28">
        <v>1320</v>
      </c>
      <c r="I29" s="50"/>
      <c r="J29" s="28"/>
      <c r="K29" s="22"/>
      <c r="L29" s="23"/>
      <c r="M29" s="23"/>
    </row>
    <row r="30" s="2" customFormat="1" ht="25" customHeight="1" spans="1:13">
      <c r="A30" s="28">
        <v>27</v>
      </c>
      <c r="B30" s="50"/>
      <c r="C30" s="32" t="s">
        <v>32</v>
      </c>
      <c r="D30" s="28"/>
      <c r="E30" s="28">
        <v>1</v>
      </c>
      <c r="F30" s="28" t="s">
        <v>15</v>
      </c>
      <c r="G30" s="28">
        <v>500</v>
      </c>
      <c r="H30" s="28">
        <v>500</v>
      </c>
      <c r="I30" s="50"/>
      <c r="J30" s="28"/>
      <c r="K30" s="22"/>
      <c r="L30" s="23"/>
      <c r="M30" s="23"/>
    </row>
    <row r="31" s="2" customFormat="1" ht="25" customHeight="1" spans="1:13">
      <c r="A31" s="28">
        <v>28</v>
      </c>
      <c r="B31" s="50"/>
      <c r="C31" s="32" t="s">
        <v>33</v>
      </c>
      <c r="D31" s="32" t="s">
        <v>50</v>
      </c>
      <c r="E31" s="28">
        <v>19</v>
      </c>
      <c r="F31" s="28" t="s">
        <v>35</v>
      </c>
      <c r="G31" s="28">
        <v>500</v>
      </c>
      <c r="H31" s="28">
        <v>9500</v>
      </c>
      <c r="I31" s="50"/>
      <c r="J31" s="28"/>
      <c r="K31" s="22"/>
      <c r="L31" s="23"/>
      <c r="M31" s="23"/>
    </row>
    <row r="32" s="2" customFormat="1" ht="25" customHeight="1" spans="1:13">
      <c r="A32" s="28">
        <v>29</v>
      </c>
      <c r="B32" s="50"/>
      <c r="C32" s="32" t="s">
        <v>36</v>
      </c>
      <c r="D32" s="28" t="s">
        <v>37</v>
      </c>
      <c r="E32" s="28">
        <v>1</v>
      </c>
      <c r="F32" s="28" t="s">
        <v>38</v>
      </c>
      <c r="G32" s="28">
        <v>6000</v>
      </c>
      <c r="H32" s="28">
        <v>6000</v>
      </c>
      <c r="I32" s="50"/>
      <c r="J32" s="28"/>
      <c r="K32" s="22"/>
      <c r="L32" s="23"/>
      <c r="M32" s="23"/>
    </row>
    <row r="33" s="2" customFormat="1" ht="25" customHeight="1" spans="1:13">
      <c r="A33" s="28">
        <v>30</v>
      </c>
      <c r="B33" s="50"/>
      <c r="C33" s="32" t="s">
        <v>39</v>
      </c>
      <c r="D33" s="32" t="s">
        <v>40</v>
      </c>
      <c r="E33" s="28">
        <v>3</v>
      </c>
      <c r="F33" s="28" t="s">
        <v>41</v>
      </c>
      <c r="G33" s="28">
        <v>8000</v>
      </c>
      <c r="H33" s="28">
        <v>24000</v>
      </c>
      <c r="I33" s="50"/>
      <c r="J33" s="28"/>
      <c r="K33" s="22"/>
      <c r="L33" s="23"/>
      <c r="M33" s="23"/>
    </row>
    <row r="34" s="2" customFormat="1" ht="25" customHeight="1" spans="1:13">
      <c r="A34" s="28">
        <v>31</v>
      </c>
      <c r="B34" s="50"/>
      <c r="C34" s="32" t="s">
        <v>42</v>
      </c>
      <c r="D34" s="32" t="s">
        <v>43</v>
      </c>
      <c r="E34" s="28">
        <v>1</v>
      </c>
      <c r="F34" s="28" t="s">
        <v>38</v>
      </c>
      <c r="G34" s="28">
        <v>6000</v>
      </c>
      <c r="H34" s="28">
        <v>6000</v>
      </c>
      <c r="I34" s="50"/>
      <c r="J34" s="28"/>
      <c r="K34" s="22"/>
      <c r="L34" s="23"/>
      <c r="M34" s="23"/>
    </row>
    <row r="35" s="2" customFormat="1" ht="25" customHeight="1" spans="1:13">
      <c r="A35" s="28">
        <v>32</v>
      </c>
      <c r="B35" s="50"/>
      <c r="C35" s="32" t="s">
        <v>44</v>
      </c>
      <c r="D35" s="32" t="s">
        <v>45</v>
      </c>
      <c r="E35" s="28">
        <v>35</v>
      </c>
      <c r="F35" s="28" t="s">
        <v>23</v>
      </c>
      <c r="G35" s="28">
        <v>10</v>
      </c>
      <c r="H35" s="28">
        <v>350</v>
      </c>
      <c r="I35" s="50"/>
      <c r="J35" s="28"/>
      <c r="K35" s="22"/>
      <c r="L35" s="23"/>
      <c r="M35" s="23"/>
    </row>
    <row r="36" s="2" customFormat="1" ht="25" customHeight="1" spans="1:13">
      <c r="A36" s="28">
        <v>33</v>
      </c>
      <c r="B36" s="51"/>
      <c r="C36" s="29" t="s">
        <v>51</v>
      </c>
      <c r="D36" s="32" t="s">
        <v>52</v>
      </c>
      <c r="E36" s="28">
        <v>4</v>
      </c>
      <c r="F36" s="28" t="s">
        <v>15</v>
      </c>
      <c r="G36" s="28">
        <v>500</v>
      </c>
      <c r="H36" s="28">
        <v>2000</v>
      </c>
      <c r="I36" s="50"/>
      <c r="J36" s="28"/>
      <c r="K36" s="22"/>
      <c r="L36" s="23"/>
      <c r="M36" s="23"/>
    </row>
    <row r="37" s="2" customFormat="1" ht="21" customHeight="1" spans="1:13">
      <c r="A37" s="28">
        <v>34</v>
      </c>
      <c r="B37" s="28" t="s">
        <v>53</v>
      </c>
      <c r="C37" s="33" t="s">
        <v>13</v>
      </c>
      <c r="D37" s="32" t="s">
        <v>54</v>
      </c>
      <c r="E37" s="31">
        <v>2</v>
      </c>
      <c r="F37" s="28" t="s">
        <v>15</v>
      </c>
      <c r="G37" s="31">
        <v>5500</v>
      </c>
      <c r="H37" s="28">
        <v>11000</v>
      </c>
      <c r="I37" s="28">
        <v>99470</v>
      </c>
      <c r="J37" s="28"/>
      <c r="K37" s="22"/>
      <c r="L37" s="23"/>
      <c r="M37" s="23"/>
    </row>
    <row r="38" s="2" customFormat="1" ht="21" customHeight="1" spans="1:13">
      <c r="A38" s="28">
        <v>35</v>
      </c>
      <c r="B38" s="28"/>
      <c r="C38" s="33" t="s">
        <v>16</v>
      </c>
      <c r="D38" s="32" t="s">
        <v>14</v>
      </c>
      <c r="E38" s="31">
        <v>2</v>
      </c>
      <c r="F38" s="28" t="s">
        <v>15</v>
      </c>
      <c r="G38" s="31">
        <v>4000</v>
      </c>
      <c r="H38" s="28">
        <v>8000</v>
      </c>
      <c r="I38" s="28"/>
      <c r="J38" s="28"/>
      <c r="K38" s="22"/>
      <c r="L38" s="23"/>
      <c r="M38" s="23"/>
    </row>
    <row r="39" s="2" customFormat="1" ht="21" customHeight="1" spans="1:13">
      <c r="A39" s="28">
        <v>36</v>
      </c>
      <c r="B39" s="28"/>
      <c r="C39" s="33" t="s">
        <v>17</v>
      </c>
      <c r="D39" s="32" t="s">
        <v>55</v>
      </c>
      <c r="E39" s="31">
        <v>8</v>
      </c>
      <c r="F39" s="31" t="s">
        <v>15</v>
      </c>
      <c r="G39" s="28">
        <v>1850</v>
      </c>
      <c r="H39" s="28">
        <v>14800</v>
      </c>
      <c r="I39" s="28"/>
      <c r="J39" s="28"/>
      <c r="K39" s="22"/>
      <c r="L39" s="23"/>
      <c r="M39" s="23"/>
    </row>
    <row r="40" ht="21" customHeight="1" spans="1:10">
      <c r="A40" s="28">
        <v>37</v>
      </c>
      <c r="B40" s="28"/>
      <c r="C40" s="31" t="s">
        <v>17</v>
      </c>
      <c r="D40" s="32" t="s">
        <v>56</v>
      </c>
      <c r="E40" s="31">
        <v>4</v>
      </c>
      <c r="F40" s="31" t="s">
        <v>15</v>
      </c>
      <c r="G40" s="28">
        <v>1450</v>
      </c>
      <c r="H40" s="28">
        <v>5800</v>
      </c>
      <c r="I40" s="28"/>
      <c r="J40" s="28"/>
    </row>
    <row r="41" ht="21" customHeight="1" spans="1:10">
      <c r="A41" s="28">
        <v>38</v>
      </c>
      <c r="B41" s="28"/>
      <c r="C41" s="31" t="s">
        <v>28</v>
      </c>
      <c r="D41" s="32" t="s">
        <v>29</v>
      </c>
      <c r="E41" s="31">
        <v>1</v>
      </c>
      <c r="F41" s="31" t="s">
        <v>26</v>
      </c>
      <c r="G41" s="28">
        <v>2800</v>
      </c>
      <c r="H41" s="28">
        <v>2800</v>
      </c>
      <c r="I41" s="28"/>
      <c r="J41" s="28"/>
    </row>
    <row r="42" ht="21" customHeight="1" spans="1:10">
      <c r="A42" s="28"/>
      <c r="B42" s="28"/>
      <c r="C42" s="31" t="s">
        <v>21</v>
      </c>
      <c r="D42" s="32" t="s">
        <v>22</v>
      </c>
      <c r="E42" s="28">
        <v>4</v>
      </c>
      <c r="F42" s="28" t="s">
        <v>23</v>
      </c>
      <c r="G42" s="28">
        <v>55</v>
      </c>
      <c r="H42" s="28">
        <v>220</v>
      </c>
      <c r="I42" s="28"/>
      <c r="J42" s="28"/>
    </row>
    <row r="43" ht="21" customHeight="1" spans="1:10">
      <c r="A43" s="28"/>
      <c r="B43" s="28"/>
      <c r="C43" s="31" t="s">
        <v>57</v>
      </c>
      <c r="D43" s="32" t="s">
        <v>58</v>
      </c>
      <c r="E43" s="28">
        <v>1</v>
      </c>
      <c r="F43" s="28" t="s">
        <v>38</v>
      </c>
      <c r="G43" s="28">
        <v>40000</v>
      </c>
      <c r="H43" s="28">
        <v>40000</v>
      </c>
      <c r="I43" s="28"/>
      <c r="J43" s="28"/>
    </row>
    <row r="44" ht="21" customHeight="1" spans="1:10">
      <c r="A44" s="28"/>
      <c r="B44" s="28"/>
      <c r="C44" s="31" t="s">
        <v>59</v>
      </c>
      <c r="D44" s="32" t="s">
        <v>60</v>
      </c>
      <c r="E44" s="28">
        <v>1</v>
      </c>
      <c r="F44" s="28" t="s">
        <v>38</v>
      </c>
      <c r="G44" s="28">
        <v>3000</v>
      </c>
      <c r="H44" s="28">
        <v>3000</v>
      </c>
      <c r="I44" s="28"/>
      <c r="J44" s="28"/>
    </row>
    <row r="45" ht="21" customHeight="1" spans="1:10">
      <c r="A45" s="28"/>
      <c r="B45" s="28"/>
      <c r="C45" s="31" t="s">
        <v>32</v>
      </c>
      <c r="D45" s="28"/>
      <c r="E45" s="28">
        <v>1</v>
      </c>
      <c r="F45" s="28" t="s">
        <v>15</v>
      </c>
      <c r="G45" s="28">
        <v>500</v>
      </c>
      <c r="H45" s="28">
        <v>500</v>
      </c>
      <c r="I45" s="28"/>
      <c r="J45" s="28"/>
    </row>
    <row r="46" ht="21" customHeight="1" spans="1:10">
      <c r="A46" s="28"/>
      <c r="B46" s="28"/>
      <c r="C46" s="31" t="s">
        <v>33</v>
      </c>
      <c r="D46" s="28">
        <v>4</v>
      </c>
      <c r="E46" s="28">
        <v>4</v>
      </c>
      <c r="F46" s="28" t="s">
        <v>35</v>
      </c>
      <c r="G46" s="28">
        <v>500</v>
      </c>
      <c r="H46" s="28">
        <v>2000</v>
      </c>
      <c r="I46" s="28"/>
      <c r="J46" s="28"/>
    </row>
    <row r="47" ht="21" customHeight="1" spans="1:10">
      <c r="A47" s="28"/>
      <c r="B47" s="28"/>
      <c r="C47" s="31" t="s">
        <v>36</v>
      </c>
      <c r="D47" s="28" t="s">
        <v>37</v>
      </c>
      <c r="E47" s="28">
        <v>1</v>
      </c>
      <c r="F47" s="28" t="s">
        <v>38</v>
      </c>
      <c r="G47" s="28">
        <v>3000</v>
      </c>
      <c r="H47" s="28">
        <v>3000</v>
      </c>
      <c r="I47" s="28"/>
      <c r="J47" s="28"/>
    </row>
    <row r="48" ht="21" customHeight="1" spans="1:10">
      <c r="A48" s="28"/>
      <c r="B48" s="28"/>
      <c r="C48" s="31" t="s">
        <v>39</v>
      </c>
      <c r="D48" s="32" t="s">
        <v>61</v>
      </c>
      <c r="E48" s="28">
        <v>1</v>
      </c>
      <c r="F48" s="28" t="s">
        <v>41</v>
      </c>
      <c r="G48" s="28">
        <v>8000</v>
      </c>
      <c r="H48" s="28">
        <v>8000</v>
      </c>
      <c r="I48" s="28"/>
      <c r="J48" s="28"/>
    </row>
    <row r="49" ht="21" customHeight="1" spans="1:10">
      <c r="A49" s="28">
        <v>39</v>
      </c>
      <c r="B49" s="28"/>
      <c r="C49" s="31" t="s">
        <v>44</v>
      </c>
      <c r="D49" s="32" t="s">
        <v>45</v>
      </c>
      <c r="E49" s="28">
        <v>35</v>
      </c>
      <c r="F49" s="28" t="s">
        <v>23</v>
      </c>
      <c r="G49" s="28">
        <v>10</v>
      </c>
      <c r="H49" s="28">
        <v>350</v>
      </c>
      <c r="I49" s="28"/>
      <c r="J49" s="28"/>
    </row>
    <row r="50" ht="21" customHeight="1" spans="1:10">
      <c r="A50" s="28">
        <v>40</v>
      </c>
      <c r="B50" s="28" t="s">
        <v>62</v>
      </c>
      <c r="C50" s="28" t="s">
        <v>63</v>
      </c>
      <c r="D50" s="28"/>
      <c r="E50" s="28">
        <v>1</v>
      </c>
      <c r="F50" s="29" t="s">
        <v>15</v>
      </c>
      <c r="G50" s="28">
        <v>8000</v>
      </c>
      <c r="H50" s="28">
        <f t="shared" ref="H50:H53" si="0">E50*G50</f>
        <v>8000</v>
      </c>
      <c r="I50" s="57">
        <v>94050</v>
      </c>
      <c r="J50" s="52"/>
    </row>
    <row r="51" ht="21" customHeight="1" spans="1:10">
      <c r="A51" s="28">
        <v>41</v>
      </c>
      <c r="B51" s="28"/>
      <c r="C51" s="29" t="s">
        <v>64</v>
      </c>
      <c r="D51" s="52" t="s">
        <v>65</v>
      </c>
      <c r="E51" s="28">
        <v>250</v>
      </c>
      <c r="F51" s="29" t="s">
        <v>66</v>
      </c>
      <c r="G51" s="53">
        <v>165</v>
      </c>
      <c r="H51" s="28">
        <f t="shared" si="0"/>
        <v>41250</v>
      </c>
      <c r="I51" s="58"/>
      <c r="J51" s="28" t="s">
        <v>67</v>
      </c>
    </row>
    <row r="52" ht="21" customHeight="1" spans="1:10">
      <c r="A52" s="28">
        <v>42</v>
      </c>
      <c r="B52" s="28"/>
      <c r="C52" s="28" t="s">
        <v>68</v>
      </c>
      <c r="D52" s="52"/>
      <c r="E52" s="28">
        <v>2</v>
      </c>
      <c r="F52" s="29" t="s">
        <v>23</v>
      </c>
      <c r="G52" s="28">
        <v>3480</v>
      </c>
      <c r="H52" s="28">
        <f t="shared" si="0"/>
        <v>6960</v>
      </c>
      <c r="I52" s="58"/>
      <c r="J52" s="28"/>
    </row>
    <row r="53" ht="21" customHeight="1" spans="1:10">
      <c r="A53" s="28">
        <v>43</v>
      </c>
      <c r="B53" s="28"/>
      <c r="C53" s="28" t="s">
        <v>69</v>
      </c>
      <c r="D53" s="52"/>
      <c r="E53" s="28">
        <v>30</v>
      </c>
      <c r="F53" s="29" t="s">
        <v>70</v>
      </c>
      <c r="G53" s="28">
        <v>500</v>
      </c>
      <c r="H53" s="28">
        <f t="shared" si="0"/>
        <v>15000</v>
      </c>
      <c r="I53" s="58"/>
      <c r="J53" s="28" t="s">
        <v>71</v>
      </c>
    </row>
    <row r="54" ht="21" customHeight="1" spans="1:10">
      <c r="A54" s="28">
        <v>44</v>
      </c>
      <c r="B54" s="28"/>
      <c r="C54" s="28" t="s">
        <v>72</v>
      </c>
      <c r="D54" s="52"/>
      <c r="E54" s="28">
        <v>248</v>
      </c>
      <c r="F54" s="29" t="s">
        <v>73</v>
      </c>
      <c r="G54" s="28">
        <v>50</v>
      </c>
      <c r="H54" s="28">
        <v>12400</v>
      </c>
      <c r="I54" s="58"/>
      <c r="J54" s="28" t="s">
        <v>71</v>
      </c>
    </row>
    <row r="55" ht="21" customHeight="1" spans="1:10">
      <c r="A55" s="28">
        <v>45</v>
      </c>
      <c r="B55" s="28"/>
      <c r="C55" s="28" t="s">
        <v>74</v>
      </c>
      <c r="D55" s="52"/>
      <c r="E55" s="28">
        <v>34</v>
      </c>
      <c r="F55" s="29" t="s">
        <v>75</v>
      </c>
      <c r="G55" s="28">
        <v>160</v>
      </c>
      <c r="H55" s="28">
        <f>E55*G55</f>
        <v>5440</v>
      </c>
      <c r="I55" s="58"/>
      <c r="J55" s="28" t="s">
        <v>71</v>
      </c>
    </row>
    <row r="56" ht="21" customHeight="1" spans="1:10">
      <c r="A56" s="28">
        <v>46</v>
      </c>
      <c r="B56" s="28"/>
      <c r="C56" s="28" t="s">
        <v>76</v>
      </c>
      <c r="D56" s="52"/>
      <c r="E56" s="28">
        <v>1</v>
      </c>
      <c r="F56" s="29" t="s">
        <v>38</v>
      </c>
      <c r="G56" s="28"/>
      <c r="H56" s="28">
        <v>15000</v>
      </c>
      <c r="I56" s="59"/>
      <c r="J56" s="28"/>
    </row>
    <row r="57" ht="21" customHeight="1" spans="1:10">
      <c r="A57" s="28">
        <v>47</v>
      </c>
      <c r="B57" s="54" t="s">
        <v>77</v>
      </c>
      <c r="C57" s="55" t="s">
        <v>78</v>
      </c>
      <c r="D57" s="56"/>
      <c r="E57" s="55">
        <v>792.4</v>
      </c>
      <c r="F57" s="55" t="s">
        <v>79</v>
      </c>
      <c r="G57" s="55">
        <v>168</v>
      </c>
      <c r="H57" s="55">
        <v>133120</v>
      </c>
      <c r="I57" s="54">
        <v>178620</v>
      </c>
      <c r="J57" s="56"/>
    </row>
    <row r="58" ht="21" customHeight="1" spans="1:10">
      <c r="A58" s="28">
        <v>48</v>
      </c>
      <c r="B58" s="54"/>
      <c r="C58" s="55" t="s">
        <v>80</v>
      </c>
      <c r="D58" s="56"/>
      <c r="E58" s="55">
        <v>250</v>
      </c>
      <c r="F58" s="55" t="s">
        <v>81</v>
      </c>
      <c r="G58" s="55">
        <v>150</v>
      </c>
      <c r="H58" s="55">
        <f>G58*E58</f>
        <v>37500</v>
      </c>
      <c r="I58" s="54"/>
      <c r="J58" s="56"/>
    </row>
    <row r="59" ht="21" customHeight="1" spans="1:10">
      <c r="A59" s="28">
        <v>49</v>
      </c>
      <c r="B59" s="54"/>
      <c r="C59" s="55" t="s">
        <v>82</v>
      </c>
      <c r="D59" s="56"/>
      <c r="E59" s="55">
        <v>16</v>
      </c>
      <c r="F59" s="55" t="s">
        <v>79</v>
      </c>
      <c r="G59" s="55">
        <v>500</v>
      </c>
      <c r="H59" s="55">
        <f>G59*E59</f>
        <v>8000</v>
      </c>
      <c r="I59" s="54"/>
      <c r="J59" s="56"/>
    </row>
    <row r="60" ht="21" customHeight="1" spans="1:10">
      <c r="A60" s="28">
        <v>50</v>
      </c>
      <c r="B60" s="28" t="s">
        <v>83</v>
      </c>
      <c r="C60" s="28" t="s">
        <v>84</v>
      </c>
      <c r="D60" s="28" t="s">
        <v>85</v>
      </c>
      <c r="E60" s="28">
        <v>1</v>
      </c>
      <c r="F60" s="28" t="s">
        <v>86</v>
      </c>
      <c r="G60" s="28">
        <v>320</v>
      </c>
      <c r="H60" s="28">
        <v>320</v>
      </c>
      <c r="I60" s="28">
        <v>30690</v>
      </c>
      <c r="J60" s="28"/>
    </row>
    <row r="61" ht="21" customHeight="1" spans="1:10">
      <c r="A61" s="28">
        <v>51</v>
      </c>
      <c r="B61" s="28"/>
      <c r="C61" s="28" t="s">
        <v>87</v>
      </c>
      <c r="D61" s="28" t="s">
        <v>88</v>
      </c>
      <c r="E61" s="28">
        <v>2</v>
      </c>
      <c r="F61" s="28" t="s">
        <v>73</v>
      </c>
      <c r="G61" s="28">
        <v>185</v>
      </c>
      <c r="H61" s="28">
        <v>370</v>
      </c>
      <c r="I61" s="28"/>
      <c r="J61" s="28"/>
    </row>
    <row r="62" ht="21" customHeight="1" spans="1:10">
      <c r="A62" s="28">
        <v>52</v>
      </c>
      <c r="B62" s="28"/>
      <c r="C62" s="28" t="s">
        <v>89</v>
      </c>
      <c r="D62" s="28" t="s">
        <v>90</v>
      </c>
      <c r="E62" s="28">
        <v>1</v>
      </c>
      <c r="F62" s="28" t="s">
        <v>73</v>
      </c>
      <c r="G62" s="28">
        <v>360</v>
      </c>
      <c r="H62" s="28">
        <f>E62*G62</f>
        <v>360</v>
      </c>
      <c r="I62" s="28"/>
      <c r="J62" s="28"/>
    </row>
    <row r="63" ht="21" customHeight="1" spans="1:10">
      <c r="A63" s="28">
        <v>53</v>
      </c>
      <c r="B63" s="28"/>
      <c r="C63" s="28" t="s">
        <v>91</v>
      </c>
      <c r="D63" s="28" t="s">
        <v>90</v>
      </c>
      <c r="E63" s="28">
        <v>1</v>
      </c>
      <c r="F63" s="28" t="s">
        <v>15</v>
      </c>
      <c r="G63" s="28">
        <v>450</v>
      </c>
      <c r="H63" s="28">
        <f>E63*G63</f>
        <v>450</v>
      </c>
      <c r="I63" s="28"/>
      <c r="J63" s="28"/>
    </row>
    <row r="64" ht="21" customHeight="1" spans="1:10">
      <c r="A64" s="28">
        <v>54</v>
      </c>
      <c r="B64" s="28"/>
      <c r="C64" s="28" t="s">
        <v>92</v>
      </c>
      <c r="D64" s="28" t="s">
        <v>93</v>
      </c>
      <c r="E64" s="28">
        <v>1</v>
      </c>
      <c r="F64" s="28" t="s">
        <v>86</v>
      </c>
      <c r="G64" s="28">
        <v>1300</v>
      </c>
      <c r="H64" s="28">
        <v>1300</v>
      </c>
      <c r="I64" s="28"/>
      <c r="J64" s="28"/>
    </row>
    <row r="65" ht="21" customHeight="1" spans="1:10">
      <c r="A65" s="28">
        <v>55</v>
      </c>
      <c r="B65" s="28"/>
      <c r="C65" s="28" t="s">
        <v>94</v>
      </c>
      <c r="D65" s="28"/>
      <c r="E65" s="28">
        <v>1</v>
      </c>
      <c r="F65" s="28" t="s">
        <v>86</v>
      </c>
      <c r="G65" s="28">
        <v>55</v>
      </c>
      <c r="H65" s="28">
        <v>55</v>
      </c>
      <c r="I65" s="28"/>
      <c r="J65" s="28"/>
    </row>
    <row r="66" ht="21" customHeight="1" spans="1:10">
      <c r="A66" s="28">
        <v>56</v>
      </c>
      <c r="B66" s="28"/>
      <c r="C66" s="28" t="s">
        <v>95</v>
      </c>
      <c r="D66" s="28" t="s">
        <v>93</v>
      </c>
      <c r="E66" s="28">
        <v>4</v>
      </c>
      <c r="F66" s="28" t="s">
        <v>86</v>
      </c>
      <c r="G66" s="28">
        <v>1300</v>
      </c>
      <c r="H66" s="28">
        <v>5200</v>
      </c>
      <c r="I66" s="28"/>
      <c r="J66" s="28"/>
    </row>
    <row r="67" ht="21" customHeight="1" spans="1:10">
      <c r="A67" s="28">
        <v>57</v>
      </c>
      <c r="B67" s="28"/>
      <c r="C67" s="28" t="s">
        <v>96</v>
      </c>
      <c r="D67" s="28" t="s">
        <v>97</v>
      </c>
      <c r="E67" s="28">
        <v>2</v>
      </c>
      <c r="F67" s="28" t="s">
        <v>86</v>
      </c>
      <c r="G67" s="28">
        <v>395</v>
      </c>
      <c r="H67" s="28">
        <v>790</v>
      </c>
      <c r="I67" s="28"/>
      <c r="J67" s="28"/>
    </row>
    <row r="68" ht="21" customHeight="1" spans="1:10">
      <c r="A68" s="28">
        <v>58</v>
      </c>
      <c r="B68" s="28"/>
      <c r="C68" s="28" t="s">
        <v>98</v>
      </c>
      <c r="D68" s="28"/>
      <c r="E68" s="28">
        <v>1</v>
      </c>
      <c r="F68" s="28" t="s">
        <v>73</v>
      </c>
      <c r="G68" s="28">
        <v>85</v>
      </c>
      <c r="H68" s="28">
        <v>85</v>
      </c>
      <c r="I68" s="28"/>
      <c r="J68" s="28" t="s">
        <v>99</v>
      </c>
    </row>
    <row r="69" ht="21" customHeight="1" spans="1:10">
      <c r="A69" s="28">
        <v>59</v>
      </c>
      <c r="B69" s="28"/>
      <c r="C69" s="28" t="s">
        <v>100</v>
      </c>
      <c r="D69" s="28"/>
      <c r="E69" s="28">
        <v>1</v>
      </c>
      <c r="F69" s="28" t="s">
        <v>15</v>
      </c>
      <c r="G69" s="28">
        <v>1100</v>
      </c>
      <c r="H69" s="28">
        <v>1100</v>
      </c>
      <c r="I69" s="28"/>
      <c r="J69" s="28" t="s">
        <v>99</v>
      </c>
    </row>
    <row r="70" ht="21" customHeight="1" spans="1:10">
      <c r="A70" s="28">
        <v>60</v>
      </c>
      <c r="B70" s="28"/>
      <c r="C70" s="28" t="s">
        <v>101</v>
      </c>
      <c r="D70" s="28" t="s">
        <v>102</v>
      </c>
      <c r="E70" s="28">
        <v>2</v>
      </c>
      <c r="F70" s="28" t="s">
        <v>75</v>
      </c>
      <c r="G70" s="28">
        <v>880</v>
      </c>
      <c r="H70" s="28">
        <v>1760</v>
      </c>
      <c r="I70" s="28"/>
      <c r="J70" s="28" t="s">
        <v>99</v>
      </c>
    </row>
    <row r="71" ht="21" customHeight="1" spans="1:10">
      <c r="A71" s="28">
        <v>61</v>
      </c>
      <c r="B71" s="28"/>
      <c r="C71" s="28" t="s">
        <v>103</v>
      </c>
      <c r="D71" s="28" t="s">
        <v>104</v>
      </c>
      <c r="E71" s="28">
        <v>120</v>
      </c>
      <c r="F71" s="28" t="s">
        <v>105</v>
      </c>
      <c r="G71" s="28">
        <v>145</v>
      </c>
      <c r="H71" s="28">
        <v>17400</v>
      </c>
      <c r="I71" s="28"/>
      <c r="J71" s="28"/>
    </row>
    <row r="72" ht="21" customHeight="1" spans="1:10">
      <c r="A72" s="28">
        <v>62</v>
      </c>
      <c r="B72" s="28"/>
      <c r="C72" s="28" t="s">
        <v>106</v>
      </c>
      <c r="D72" s="28"/>
      <c r="E72" s="28">
        <v>1</v>
      </c>
      <c r="F72" s="28" t="s">
        <v>38</v>
      </c>
      <c r="G72" s="28">
        <v>1500</v>
      </c>
      <c r="H72" s="28">
        <v>1500</v>
      </c>
      <c r="I72" s="28"/>
      <c r="J72" s="28"/>
    </row>
    <row r="73" ht="21" customHeight="1" spans="1:10">
      <c r="A73" s="28">
        <v>63</v>
      </c>
      <c r="B73" s="29"/>
      <c r="C73" s="29"/>
      <c r="D73" s="29"/>
      <c r="E73" s="29"/>
      <c r="F73" s="29"/>
      <c r="G73" s="29"/>
      <c r="H73" s="29"/>
      <c r="I73" s="29">
        <f>SUM(I4:I72)</f>
        <v>542810</v>
      </c>
      <c r="J73" s="29"/>
    </row>
  </sheetData>
  <mergeCells count="14">
    <mergeCell ref="A1:B1"/>
    <mergeCell ref="A2:J2"/>
    <mergeCell ref="B4:B19"/>
    <mergeCell ref="B20:B36"/>
    <mergeCell ref="B37:B49"/>
    <mergeCell ref="B50:B56"/>
    <mergeCell ref="B57:B59"/>
    <mergeCell ref="B60:B72"/>
    <mergeCell ref="I4:I19"/>
    <mergeCell ref="I20:I36"/>
    <mergeCell ref="I37:I49"/>
    <mergeCell ref="I50:I56"/>
    <mergeCell ref="I57:I59"/>
    <mergeCell ref="I60:I72"/>
  </mergeCells>
  <printOptions horizontalCentered="1"/>
  <pageMargins left="0.393055555555556" right="0.393055555555556" top="0.786805555555556" bottom="0.5902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12"/>
  <sheetViews>
    <sheetView topLeftCell="A6" workbookViewId="0">
      <selection activeCell="J7" sqref="J7"/>
    </sheetView>
  </sheetViews>
  <sheetFormatPr defaultColWidth="9" defaultRowHeight="13.5" outlineLevelCol="7"/>
  <cols>
    <col min="1" max="1" width="5.625" style="35" customWidth="1"/>
    <col min="2" max="2" width="9.75" style="35" customWidth="1"/>
    <col min="3" max="3" width="13.25" style="35" customWidth="1"/>
    <col min="4" max="4" width="13" style="35" customWidth="1"/>
    <col min="5" max="5" width="46.125" style="35" customWidth="1"/>
    <col min="6" max="6" width="21.625" style="35" customWidth="1"/>
    <col min="7" max="7" width="16" style="35" customWidth="1"/>
    <col min="8" max="8" width="10.875" style="35" customWidth="1"/>
    <col min="9" max="16384" width="9" style="35"/>
  </cols>
  <sheetData>
    <row r="2" s="35" customFormat="1" ht="24" spans="1:8">
      <c r="A2" s="36" t="s">
        <v>107</v>
      </c>
      <c r="B2" s="36"/>
      <c r="C2" s="36"/>
      <c r="D2" s="36"/>
      <c r="E2" s="36"/>
      <c r="F2" s="36"/>
      <c r="G2" s="36"/>
      <c r="H2" s="36"/>
    </row>
    <row r="3" s="35" customFormat="1" spans="1:8">
      <c r="A3" s="37" t="s">
        <v>108</v>
      </c>
      <c r="B3" s="37"/>
      <c r="C3" s="37"/>
      <c r="D3" s="37"/>
      <c r="E3" s="37"/>
      <c r="F3" s="37"/>
      <c r="G3" s="37"/>
      <c r="H3" s="37"/>
    </row>
    <row r="4" s="35" customFormat="1" ht="28" customHeight="1" spans="1:8">
      <c r="A4" s="38" t="s">
        <v>2</v>
      </c>
      <c r="B4" s="38" t="s">
        <v>3</v>
      </c>
      <c r="C4" s="38" t="s">
        <v>109</v>
      </c>
      <c r="D4" s="38" t="s">
        <v>110</v>
      </c>
      <c r="E4" s="38" t="s">
        <v>111</v>
      </c>
      <c r="F4" s="38" t="s">
        <v>112</v>
      </c>
      <c r="G4" s="38" t="s">
        <v>113</v>
      </c>
      <c r="H4" s="38" t="s">
        <v>11</v>
      </c>
    </row>
    <row r="5" s="35" customFormat="1" ht="57" customHeight="1" spans="1:8">
      <c r="A5" s="39">
        <v>1</v>
      </c>
      <c r="B5" s="40" t="s">
        <v>12</v>
      </c>
      <c r="C5" s="41" t="s">
        <v>114</v>
      </c>
      <c r="D5" s="42" t="s">
        <v>115</v>
      </c>
      <c r="E5" s="43" t="s">
        <v>116</v>
      </c>
      <c r="F5" s="41" t="s">
        <v>117</v>
      </c>
      <c r="G5" s="42">
        <v>70000</v>
      </c>
      <c r="H5" s="42"/>
    </row>
    <row r="6" s="35" customFormat="1" ht="66" customHeight="1" spans="1:8">
      <c r="A6" s="39">
        <v>2</v>
      </c>
      <c r="B6" s="40" t="s">
        <v>46</v>
      </c>
      <c r="C6" s="41" t="s">
        <v>118</v>
      </c>
      <c r="D6" s="42" t="s">
        <v>115</v>
      </c>
      <c r="E6" s="43" t="s">
        <v>119</v>
      </c>
      <c r="F6" s="41" t="s">
        <v>117</v>
      </c>
      <c r="G6" s="42">
        <v>70000</v>
      </c>
      <c r="H6" s="42"/>
    </row>
    <row r="7" s="35" customFormat="1" ht="84" customHeight="1" spans="1:8">
      <c r="A7" s="39">
        <v>3</v>
      </c>
      <c r="B7" s="40" t="s">
        <v>53</v>
      </c>
      <c r="C7" s="41" t="s">
        <v>120</v>
      </c>
      <c r="D7" s="42" t="s">
        <v>115</v>
      </c>
      <c r="E7" s="43" t="s">
        <v>121</v>
      </c>
      <c r="F7" s="41" t="s">
        <v>122</v>
      </c>
      <c r="G7" s="42">
        <v>60000</v>
      </c>
      <c r="H7" s="42"/>
    </row>
    <row r="8" s="35" customFormat="1" ht="85" customHeight="1" spans="1:8">
      <c r="A8" s="39">
        <v>4</v>
      </c>
      <c r="B8" s="40" t="s">
        <v>123</v>
      </c>
      <c r="C8" s="41" t="s">
        <v>124</v>
      </c>
      <c r="D8" s="41" t="s">
        <v>125</v>
      </c>
      <c r="E8" s="44" t="s">
        <v>126</v>
      </c>
      <c r="F8" s="41" t="s">
        <v>127</v>
      </c>
      <c r="G8" s="42">
        <v>94050</v>
      </c>
      <c r="H8" s="42"/>
    </row>
    <row r="9" s="35" customFormat="1" ht="81" customHeight="1" spans="1:8">
      <c r="A9" s="39">
        <v>5</v>
      </c>
      <c r="B9" s="40" t="s">
        <v>77</v>
      </c>
      <c r="C9" s="41" t="s">
        <v>128</v>
      </c>
      <c r="D9" s="41" t="s">
        <v>129</v>
      </c>
      <c r="E9" s="43" t="s">
        <v>130</v>
      </c>
      <c r="F9" s="41" t="s">
        <v>131</v>
      </c>
      <c r="G9" s="42">
        <v>178620</v>
      </c>
      <c r="H9" s="42"/>
    </row>
    <row r="10" s="35" customFormat="1" ht="55" customHeight="1" spans="1:8">
      <c r="A10" s="39">
        <v>6</v>
      </c>
      <c r="B10" s="42" t="s">
        <v>132</v>
      </c>
      <c r="C10" s="41" t="s">
        <v>133</v>
      </c>
      <c r="D10" s="41" t="s">
        <v>134</v>
      </c>
      <c r="E10" s="41" t="s">
        <v>135</v>
      </c>
      <c r="F10" s="41" t="s">
        <v>127</v>
      </c>
      <c r="G10" s="42">
        <v>30690</v>
      </c>
      <c r="H10" s="42"/>
    </row>
    <row r="11" s="35" customFormat="1" ht="28" customHeight="1" spans="1:8">
      <c r="A11" s="45" t="s">
        <v>10</v>
      </c>
      <c r="B11" s="46"/>
      <c r="C11" s="46"/>
      <c r="D11" s="47"/>
      <c r="E11" s="48"/>
      <c r="F11" s="48"/>
      <c r="G11" s="39">
        <f>SUM(G5:G10)</f>
        <v>503360</v>
      </c>
      <c r="H11" s="48"/>
    </row>
    <row r="12" s="35" customFormat="1" ht="28" customHeight="1"/>
  </sheetData>
  <mergeCells count="3">
    <mergeCell ref="A2:H2"/>
    <mergeCell ref="A3:H3"/>
    <mergeCell ref="A11:D11"/>
  </mergeCells>
  <pageMargins left="0.751388888888889" right="0.751388888888889" top="1" bottom="1" header="0.5" footer="0.5"/>
  <pageSetup paperSize="9" scale="5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opLeftCell="A29" workbookViewId="0">
      <selection activeCell="N16" sqref="N16"/>
    </sheetView>
  </sheetViews>
  <sheetFormatPr defaultColWidth="9" defaultRowHeight="25" customHeight="1"/>
  <cols>
    <col min="1" max="1" width="5.375" style="7" customWidth="1"/>
    <col min="2" max="2" width="10" style="7" customWidth="1"/>
    <col min="3" max="3" width="33.625" style="7" customWidth="1"/>
    <col min="4" max="4" width="33.5" style="7" customWidth="1"/>
    <col min="5" max="5" width="7.625" style="7" customWidth="1"/>
    <col min="6" max="6" width="7.125" style="7" customWidth="1"/>
    <col min="7" max="7" width="10.125" style="7" customWidth="1"/>
    <col min="8" max="8" width="7.5" style="7" customWidth="1"/>
    <col min="9" max="9" width="8.625" style="7" customWidth="1"/>
    <col min="10" max="10" width="7.875" style="7" customWidth="1"/>
    <col min="11" max="11" width="11.375" style="7" customWidth="1"/>
    <col min="12" max="13" width="9" style="7"/>
    <col min="14" max="16384" width="9" style="1"/>
  </cols>
  <sheetData>
    <row r="1" s="1" customFormat="1" ht="35" customHeight="1" spans="1:13">
      <c r="A1" s="30" t="s">
        <v>136</v>
      </c>
      <c r="B1" s="30"/>
      <c r="C1" s="30"/>
      <c r="D1" s="30"/>
      <c r="E1" s="30"/>
      <c r="F1" s="30"/>
      <c r="G1" s="30"/>
      <c r="H1" s="30"/>
      <c r="I1" s="30"/>
      <c r="J1" s="30"/>
      <c r="K1" s="12"/>
      <c r="L1" s="7"/>
      <c r="M1" s="7"/>
    </row>
    <row r="2" s="2" customFormat="1" customHeight="1" spans="1:13">
      <c r="A2" s="13" t="s">
        <v>2</v>
      </c>
      <c r="B2" s="13"/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3" t="s">
        <v>10</v>
      </c>
      <c r="J2" s="13" t="s">
        <v>11</v>
      </c>
      <c r="K2" s="22"/>
      <c r="L2" s="23"/>
      <c r="M2" s="23"/>
    </row>
    <row r="3" s="2" customFormat="1" customHeight="1" spans="1:13">
      <c r="A3" s="28">
        <v>1</v>
      </c>
      <c r="B3" s="28" t="s">
        <v>12</v>
      </c>
      <c r="C3" s="31" t="s">
        <v>13</v>
      </c>
      <c r="D3" s="31" t="s">
        <v>14</v>
      </c>
      <c r="E3" s="31">
        <v>2</v>
      </c>
      <c r="F3" s="28" t="s">
        <v>15</v>
      </c>
      <c r="G3" s="31">
        <v>1000</v>
      </c>
      <c r="H3" s="28">
        <v>2000</v>
      </c>
      <c r="I3" s="28">
        <v>69990</v>
      </c>
      <c r="J3" s="28"/>
      <c r="K3" s="22"/>
      <c r="L3" s="23"/>
      <c r="M3" s="23"/>
    </row>
    <row r="4" s="2" customFormat="1" customHeight="1" spans="1:13">
      <c r="A4" s="28">
        <v>2</v>
      </c>
      <c r="B4" s="28"/>
      <c r="C4" s="31" t="s">
        <v>16</v>
      </c>
      <c r="D4" s="31" t="s">
        <v>14</v>
      </c>
      <c r="E4" s="31">
        <v>2</v>
      </c>
      <c r="F4" s="28" t="s">
        <v>15</v>
      </c>
      <c r="G4" s="31">
        <v>1000</v>
      </c>
      <c r="H4" s="28">
        <v>2000</v>
      </c>
      <c r="I4" s="28"/>
      <c r="J4" s="28"/>
      <c r="K4" s="22"/>
      <c r="L4" s="23"/>
      <c r="M4" s="23"/>
    </row>
    <row r="5" s="2" customFormat="1" customHeight="1" spans="1:13">
      <c r="A5" s="28">
        <v>3</v>
      </c>
      <c r="B5" s="28"/>
      <c r="C5" s="31" t="s">
        <v>17</v>
      </c>
      <c r="D5" s="31" t="s">
        <v>18</v>
      </c>
      <c r="E5" s="31">
        <v>6</v>
      </c>
      <c r="F5" s="31" t="s">
        <v>15</v>
      </c>
      <c r="G5" s="28">
        <v>850</v>
      </c>
      <c r="H5" s="28">
        <v>5100</v>
      </c>
      <c r="I5" s="28"/>
      <c r="J5" s="28"/>
      <c r="K5" s="22"/>
      <c r="L5" s="23"/>
      <c r="M5" s="23"/>
    </row>
    <row r="6" s="2" customFormat="1" customHeight="1" spans="1:13">
      <c r="A6" s="28">
        <v>4</v>
      </c>
      <c r="B6" s="28"/>
      <c r="C6" s="31" t="s">
        <v>17</v>
      </c>
      <c r="D6" s="31" t="s">
        <v>19</v>
      </c>
      <c r="E6" s="31">
        <v>4</v>
      </c>
      <c r="F6" s="31" t="s">
        <v>15</v>
      </c>
      <c r="G6" s="28">
        <v>620</v>
      </c>
      <c r="H6" s="28">
        <v>2480</v>
      </c>
      <c r="I6" s="28"/>
      <c r="J6" s="28"/>
      <c r="K6" s="22"/>
      <c r="L6" s="23"/>
      <c r="M6" s="23"/>
    </row>
    <row r="7" s="2" customFormat="1" customHeight="1" spans="1:13">
      <c r="A7" s="28">
        <v>5</v>
      </c>
      <c r="B7" s="28"/>
      <c r="C7" s="31" t="s">
        <v>17</v>
      </c>
      <c r="D7" s="31" t="s">
        <v>20</v>
      </c>
      <c r="E7" s="31">
        <v>4</v>
      </c>
      <c r="F7" s="31" t="s">
        <v>15</v>
      </c>
      <c r="G7" s="28">
        <v>1250</v>
      </c>
      <c r="H7" s="28">
        <v>5000</v>
      </c>
      <c r="I7" s="28"/>
      <c r="J7" s="28"/>
      <c r="K7" s="22"/>
      <c r="L7" s="23"/>
      <c r="M7" s="23"/>
    </row>
    <row r="8" s="2" customFormat="1" customHeight="1" spans="1:13">
      <c r="A8" s="28">
        <v>6</v>
      </c>
      <c r="B8" s="28"/>
      <c r="C8" s="31" t="s">
        <v>21</v>
      </c>
      <c r="D8" s="31" t="s">
        <v>22</v>
      </c>
      <c r="E8" s="28">
        <v>4</v>
      </c>
      <c r="F8" s="28" t="s">
        <v>23</v>
      </c>
      <c r="G8" s="28">
        <v>55</v>
      </c>
      <c r="H8" s="28">
        <v>220</v>
      </c>
      <c r="I8" s="28"/>
      <c r="J8" s="28"/>
      <c r="K8" s="22"/>
      <c r="L8" s="23"/>
      <c r="M8" s="23"/>
    </row>
    <row r="9" s="2" customFormat="1" customHeight="1" spans="1:13">
      <c r="A9" s="28">
        <v>7</v>
      </c>
      <c r="B9" s="28"/>
      <c r="C9" s="31" t="s">
        <v>24</v>
      </c>
      <c r="D9" s="31" t="s">
        <v>25</v>
      </c>
      <c r="E9" s="28">
        <v>1</v>
      </c>
      <c r="F9" s="28" t="s">
        <v>26</v>
      </c>
      <c r="G9" s="28">
        <v>860</v>
      </c>
      <c r="H9" s="28">
        <v>860</v>
      </c>
      <c r="I9" s="28"/>
      <c r="J9" s="28"/>
      <c r="K9" s="22"/>
      <c r="L9" s="23"/>
      <c r="M9" s="23"/>
    </row>
    <row r="10" s="2" customFormat="1" customHeight="1" spans="1:13">
      <c r="A10" s="28">
        <v>8</v>
      </c>
      <c r="B10" s="28"/>
      <c r="C10" s="31" t="s">
        <v>27</v>
      </c>
      <c r="D10" s="31" t="s">
        <v>25</v>
      </c>
      <c r="E10" s="28">
        <v>1</v>
      </c>
      <c r="F10" s="28" t="s">
        <v>26</v>
      </c>
      <c r="G10" s="28">
        <v>860</v>
      </c>
      <c r="H10" s="28">
        <v>860</v>
      </c>
      <c r="I10" s="28"/>
      <c r="J10" s="28"/>
      <c r="K10" s="22"/>
      <c r="L10" s="23"/>
      <c r="M10" s="23"/>
    </row>
    <row r="11" s="2" customFormat="1" customHeight="1" spans="1:13">
      <c r="A11" s="28">
        <v>9</v>
      </c>
      <c r="B11" s="28"/>
      <c r="C11" s="31" t="s">
        <v>28</v>
      </c>
      <c r="D11" s="31" t="s">
        <v>29</v>
      </c>
      <c r="E11" s="28">
        <v>1</v>
      </c>
      <c r="F11" s="28" t="s">
        <v>26</v>
      </c>
      <c r="G11" s="28">
        <v>2800</v>
      </c>
      <c r="H11" s="28">
        <v>2800</v>
      </c>
      <c r="I11" s="28"/>
      <c r="J11" s="28"/>
      <c r="K11" s="22"/>
      <c r="L11" s="23"/>
      <c r="M11" s="23"/>
    </row>
    <row r="12" s="2" customFormat="1" customHeight="1" spans="1:13">
      <c r="A12" s="28">
        <v>10</v>
      </c>
      <c r="B12" s="28"/>
      <c r="C12" s="31" t="s">
        <v>30</v>
      </c>
      <c r="D12" s="31" t="s">
        <v>31</v>
      </c>
      <c r="E12" s="28">
        <v>6</v>
      </c>
      <c r="F12" s="28" t="s">
        <v>15</v>
      </c>
      <c r="G12" s="28">
        <v>220</v>
      </c>
      <c r="H12" s="28">
        <v>1320</v>
      </c>
      <c r="I12" s="28"/>
      <c r="J12" s="28"/>
      <c r="K12" s="22"/>
      <c r="L12" s="23"/>
      <c r="M12" s="23"/>
    </row>
    <row r="13" s="2" customFormat="1" customHeight="1" spans="1:13">
      <c r="A13" s="28">
        <v>11</v>
      </c>
      <c r="B13" s="28"/>
      <c r="C13" s="31" t="s">
        <v>32</v>
      </c>
      <c r="D13" s="28"/>
      <c r="E13" s="28">
        <v>1</v>
      </c>
      <c r="F13" s="28" t="s">
        <v>15</v>
      </c>
      <c r="G13" s="28">
        <v>500</v>
      </c>
      <c r="H13" s="28">
        <v>500</v>
      </c>
      <c r="I13" s="28"/>
      <c r="J13" s="28"/>
      <c r="K13" s="22"/>
      <c r="L13" s="23"/>
      <c r="M13" s="23"/>
    </row>
    <row r="14" s="2" customFormat="1" customHeight="1" spans="1:13">
      <c r="A14" s="28">
        <v>12</v>
      </c>
      <c r="B14" s="28"/>
      <c r="C14" s="31" t="s">
        <v>33</v>
      </c>
      <c r="D14" s="28" t="s">
        <v>34</v>
      </c>
      <c r="E14" s="28">
        <v>21</v>
      </c>
      <c r="F14" s="28" t="s">
        <v>35</v>
      </c>
      <c r="G14" s="28">
        <v>500</v>
      </c>
      <c r="H14" s="28">
        <v>10500</v>
      </c>
      <c r="I14" s="28"/>
      <c r="J14" s="28"/>
      <c r="K14" s="22"/>
      <c r="L14" s="23"/>
      <c r="M14" s="23"/>
    </row>
    <row r="15" s="2" customFormat="1" customHeight="1" spans="1:13">
      <c r="A15" s="28">
        <v>13</v>
      </c>
      <c r="B15" s="28"/>
      <c r="C15" s="31" t="s">
        <v>36</v>
      </c>
      <c r="D15" s="28" t="s">
        <v>37</v>
      </c>
      <c r="E15" s="28">
        <v>1</v>
      </c>
      <c r="F15" s="28" t="s">
        <v>38</v>
      </c>
      <c r="G15" s="28">
        <v>6000</v>
      </c>
      <c r="H15" s="28">
        <v>6000</v>
      </c>
      <c r="I15" s="28"/>
      <c r="J15" s="28"/>
      <c r="K15" s="22"/>
      <c r="L15" s="23"/>
      <c r="M15" s="23"/>
    </row>
    <row r="16" s="2" customFormat="1" customHeight="1" spans="1:13">
      <c r="A16" s="28">
        <v>14</v>
      </c>
      <c r="B16" s="28"/>
      <c r="C16" s="31" t="s">
        <v>39</v>
      </c>
      <c r="D16" s="31" t="s">
        <v>40</v>
      </c>
      <c r="E16" s="28">
        <v>3</v>
      </c>
      <c r="F16" s="28" t="s">
        <v>41</v>
      </c>
      <c r="G16" s="28">
        <v>8000</v>
      </c>
      <c r="H16" s="28">
        <v>24000</v>
      </c>
      <c r="I16" s="28"/>
      <c r="J16" s="28"/>
      <c r="K16" s="22"/>
      <c r="L16" s="23"/>
      <c r="M16" s="23"/>
    </row>
    <row r="17" s="2" customFormat="1" customHeight="1" spans="1:13">
      <c r="A17" s="28">
        <v>15</v>
      </c>
      <c r="B17" s="28"/>
      <c r="C17" s="31" t="s">
        <v>42</v>
      </c>
      <c r="D17" s="31" t="s">
        <v>43</v>
      </c>
      <c r="E17" s="28">
        <v>1</v>
      </c>
      <c r="F17" s="28" t="s">
        <v>38</v>
      </c>
      <c r="G17" s="28">
        <v>6000</v>
      </c>
      <c r="H17" s="28">
        <v>6000</v>
      </c>
      <c r="I17" s="28"/>
      <c r="J17" s="28"/>
      <c r="K17" s="22"/>
      <c r="L17" s="23"/>
      <c r="M17" s="23"/>
    </row>
    <row r="18" s="2" customFormat="1" customHeight="1" spans="1:13">
      <c r="A18" s="28">
        <v>16</v>
      </c>
      <c r="B18" s="28"/>
      <c r="C18" s="31" t="s">
        <v>44</v>
      </c>
      <c r="D18" s="31" t="s">
        <v>45</v>
      </c>
      <c r="E18" s="28">
        <v>35</v>
      </c>
      <c r="F18" s="28" t="s">
        <v>23</v>
      </c>
      <c r="G18" s="28">
        <v>10</v>
      </c>
      <c r="H18" s="28">
        <v>350</v>
      </c>
      <c r="I18" s="28"/>
      <c r="J18" s="28"/>
      <c r="K18" s="22"/>
      <c r="L18" s="23"/>
      <c r="M18" s="23"/>
    </row>
    <row r="19" s="2" customFormat="1" ht="24" customHeight="1" spans="1:13">
      <c r="A19" s="28">
        <v>17</v>
      </c>
      <c r="B19" s="28" t="s">
        <v>46</v>
      </c>
      <c r="C19" s="31" t="s">
        <v>13</v>
      </c>
      <c r="D19" s="31" t="s">
        <v>14</v>
      </c>
      <c r="E19" s="31">
        <v>2</v>
      </c>
      <c r="F19" s="28" t="s">
        <v>15</v>
      </c>
      <c r="G19" s="31">
        <v>1000</v>
      </c>
      <c r="H19" s="28">
        <v>2000</v>
      </c>
      <c r="I19" s="28">
        <v>69990</v>
      </c>
      <c r="J19" s="28"/>
      <c r="K19" s="22"/>
      <c r="L19" s="23"/>
      <c r="M19" s="23"/>
    </row>
    <row r="20" s="2" customFormat="1" ht="24" customHeight="1" spans="1:13">
      <c r="A20" s="28">
        <v>18</v>
      </c>
      <c r="B20" s="28"/>
      <c r="C20" s="31" t="s">
        <v>16</v>
      </c>
      <c r="D20" s="31" t="s">
        <v>47</v>
      </c>
      <c r="E20" s="31">
        <v>2</v>
      </c>
      <c r="F20" s="28" t="s">
        <v>15</v>
      </c>
      <c r="G20" s="31">
        <v>1000</v>
      </c>
      <c r="H20" s="28">
        <v>2000</v>
      </c>
      <c r="I20" s="28"/>
      <c r="J20" s="28"/>
      <c r="K20" s="22"/>
      <c r="L20" s="23"/>
      <c r="M20" s="23"/>
    </row>
    <row r="21" s="2" customFormat="1" ht="24" customHeight="1" spans="1:13">
      <c r="A21" s="28">
        <v>19</v>
      </c>
      <c r="B21" s="28"/>
      <c r="C21" s="31" t="s">
        <v>17</v>
      </c>
      <c r="D21" s="31" t="s">
        <v>18</v>
      </c>
      <c r="E21" s="31">
        <v>6</v>
      </c>
      <c r="F21" s="31" t="s">
        <v>15</v>
      </c>
      <c r="G21" s="28">
        <v>850</v>
      </c>
      <c r="H21" s="28">
        <v>5100</v>
      </c>
      <c r="I21" s="28"/>
      <c r="J21" s="28"/>
      <c r="K21" s="22"/>
      <c r="L21" s="23"/>
      <c r="M21" s="23"/>
    </row>
    <row r="22" s="2" customFormat="1" ht="24" customHeight="1" spans="1:13">
      <c r="A22" s="28">
        <v>20</v>
      </c>
      <c r="B22" s="28"/>
      <c r="C22" s="31" t="s">
        <v>17</v>
      </c>
      <c r="D22" s="31" t="s">
        <v>19</v>
      </c>
      <c r="E22" s="31">
        <v>4</v>
      </c>
      <c r="F22" s="31" t="s">
        <v>15</v>
      </c>
      <c r="G22" s="28">
        <v>620</v>
      </c>
      <c r="H22" s="28">
        <v>2480</v>
      </c>
      <c r="I22" s="28"/>
      <c r="J22" s="28"/>
      <c r="K22" s="22"/>
      <c r="L22" s="23"/>
      <c r="M22" s="23"/>
    </row>
    <row r="23" s="2" customFormat="1" ht="24" customHeight="1" spans="1:13">
      <c r="A23" s="28">
        <v>21</v>
      </c>
      <c r="B23" s="28"/>
      <c r="C23" s="31" t="s">
        <v>17</v>
      </c>
      <c r="D23" s="31" t="s">
        <v>20</v>
      </c>
      <c r="E23" s="31">
        <v>4</v>
      </c>
      <c r="F23" s="31" t="s">
        <v>15</v>
      </c>
      <c r="G23" s="28">
        <v>1250</v>
      </c>
      <c r="H23" s="28">
        <v>5000</v>
      </c>
      <c r="I23" s="28"/>
      <c r="J23" s="28"/>
      <c r="K23" s="22"/>
      <c r="L23" s="23"/>
      <c r="M23" s="23"/>
    </row>
    <row r="24" s="2" customFormat="1" ht="24" customHeight="1" spans="1:13">
      <c r="A24" s="28">
        <v>22</v>
      </c>
      <c r="B24" s="28"/>
      <c r="C24" s="31" t="s">
        <v>21</v>
      </c>
      <c r="D24" s="31" t="s">
        <v>22</v>
      </c>
      <c r="E24" s="28">
        <v>4</v>
      </c>
      <c r="F24" s="28" t="s">
        <v>23</v>
      </c>
      <c r="G24" s="28">
        <v>55</v>
      </c>
      <c r="H24" s="28">
        <v>220</v>
      </c>
      <c r="I24" s="28"/>
      <c r="J24" s="28"/>
      <c r="K24" s="22"/>
      <c r="L24" s="23"/>
      <c r="M24" s="23"/>
    </row>
    <row r="25" s="2" customFormat="1" ht="24" customHeight="1" spans="1:13">
      <c r="A25" s="28">
        <v>23</v>
      </c>
      <c r="B25" s="28"/>
      <c r="C25" s="31" t="s">
        <v>48</v>
      </c>
      <c r="D25" s="31" t="s">
        <v>25</v>
      </c>
      <c r="E25" s="28">
        <v>1</v>
      </c>
      <c r="F25" s="28" t="s">
        <v>26</v>
      </c>
      <c r="G25" s="28">
        <v>360</v>
      </c>
      <c r="H25" s="28">
        <v>360</v>
      </c>
      <c r="I25" s="28"/>
      <c r="J25" s="28"/>
      <c r="K25" s="22"/>
      <c r="L25" s="23"/>
      <c r="M25" s="23"/>
    </row>
    <row r="26" s="2" customFormat="1" ht="24" customHeight="1" spans="1:13">
      <c r="A26" s="28">
        <v>24</v>
      </c>
      <c r="B26" s="28"/>
      <c r="C26" s="31" t="s">
        <v>49</v>
      </c>
      <c r="D26" s="31" t="s">
        <v>25</v>
      </c>
      <c r="E26" s="28">
        <v>1</v>
      </c>
      <c r="F26" s="28" t="s">
        <v>26</v>
      </c>
      <c r="G26" s="28">
        <v>360</v>
      </c>
      <c r="H26" s="28">
        <v>360</v>
      </c>
      <c r="I26" s="28"/>
      <c r="J26" s="28"/>
      <c r="K26" s="22"/>
      <c r="L26" s="23"/>
      <c r="M26" s="23"/>
    </row>
    <row r="27" s="2" customFormat="1" ht="24" customHeight="1" spans="1:13">
      <c r="A27" s="28">
        <v>25</v>
      </c>
      <c r="B27" s="28"/>
      <c r="C27" s="31" t="s">
        <v>28</v>
      </c>
      <c r="D27" s="31" t="s">
        <v>29</v>
      </c>
      <c r="E27" s="28">
        <v>1</v>
      </c>
      <c r="F27" s="28" t="s">
        <v>26</v>
      </c>
      <c r="G27" s="28">
        <v>2800</v>
      </c>
      <c r="H27" s="28">
        <v>2800</v>
      </c>
      <c r="I27" s="28"/>
      <c r="J27" s="28"/>
      <c r="K27" s="22"/>
      <c r="L27" s="23"/>
      <c r="M27" s="23"/>
    </row>
    <row r="28" s="2" customFormat="1" ht="24" customHeight="1" spans="1:13">
      <c r="A28" s="28">
        <v>26</v>
      </c>
      <c r="B28" s="28"/>
      <c r="C28" s="31" t="s">
        <v>30</v>
      </c>
      <c r="D28" s="31" t="s">
        <v>31</v>
      </c>
      <c r="E28" s="28">
        <v>6</v>
      </c>
      <c r="F28" s="28" t="s">
        <v>15</v>
      </c>
      <c r="G28" s="28">
        <v>220</v>
      </c>
      <c r="H28" s="28">
        <v>1320</v>
      </c>
      <c r="I28" s="28"/>
      <c r="J28" s="28"/>
      <c r="K28" s="22"/>
      <c r="L28" s="23"/>
      <c r="M28" s="23"/>
    </row>
    <row r="29" s="2" customFormat="1" ht="24" customHeight="1" spans="1:13">
      <c r="A29" s="28">
        <v>27</v>
      </c>
      <c r="B29" s="28"/>
      <c r="C29" s="31" t="s">
        <v>32</v>
      </c>
      <c r="D29" s="28"/>
      <c r="E29" s="28">
        <v>1</v>
      </c>
      <c r="F29" s="28" t="s">
        <v>15</v>
      </c>
      <c r="G29" s="28">
        <v>500</v>
      </c>
      <c r="H29" s="28">
        <v>500</v>
      </c>
      <c r="I29" s="28"/>
      <c r="J29" s="28"/>
      <c r="K29" s="22"/>
      <c r="L29" s="23"/>
      <c r="M29" s="23"/>
    </row>
    <row r="30" s="2" customFormat="1" ht="24" customHeight="1" spans="1:13">
      <c r="A30" s="28">
        <v>28</v>
      </c>
      <c r="B30" s="28"/>
      <c r="C30" s="31" t="s">
        <v>33</v>
      </c>
      <c r="D30" s="32" t="s">
        <v>50</v>
      </c>
      <c r="E30" s="28">
        <v>19</v>
      </c>
      <c r="F30" s="28" t="s">
        <v>35</v>
      </c>
      <c r="G30" s="28">
        <v>500</v>
      </c>
      <c r="H30" s="28">
        <v>9500</v>
      </c>
      <c r="I30" s="28"/>
      <c r="J30" s="28"/>
      <c r="K30" s="22"/>
      <c r="L30" s="23"/>
      <c r="M30" s="23"/>
    </row>
    <row r="31" s="2" customFormat="1" ht="24" customHeight="1" spans="1:13">
      <c r="A31" s="28">
        <v>29</v>
      </c>
      <c r="B31" s="28"/>
      <c r="C31" s="31" t="s">
        <v>36</v>
      </c>
      <c r="D31" s="28" t="s">
        <v>37</v>
      </c>
      <c r="E31" s="28">
        <v>1</v>
      </c>
      <c r="F31" s="28" t="s">
        <v>38</v>
      </c>
      <c r="G31" s="28">
        <v>6000</v>
      </c>
      <c r="H31" s="28">
        <v>6000</v>
      </c>
      <c r="I31" s="28"/>
      <c r="J31" s="28"/>
      <c r="K31" s="22"/>
      <c r="L31" s="23"/>
      <c r="M31" s="23"/>
    </row>
    <row r="32" s="2" customFormat="1" ht="24" customHeight="1" spans="1:13">
      <c r="A32" s="28">
        <v>30</v>
      </c>
      <c r="B32" s="28"/>
      <c r="C32" s="31" t="s">
        <v>39</v>
      </c>
      <c r="D32" s="31" t="s">
        <v>40</v>
      </c>
      <c r="E32" s="28">
        <v>3</v>
      </c>
      <c r="F32" s="28" t="s">
        <v>41</v>
      </c>
      <c r="G32" s="28">
        <v>8000</v>
      </c>
      <c r="H32" s="28">
        <v>24000</v>
      </c>
      <c r="I32" s="28"/>
      <c r="J32" s="28"/>
      <c r="K32" s="22"/>
      <c r="L32" s="23"/>
      <c r="M32" s="23"/>
    </row>
    <row r="33" s="2" customFormat="1" ht="24" customHeight="1" spans="1:13">
      <c r="A33" s="28">
        <v>31</v>
      </c>
      <c r="B33" s="28"/>
      <c r="C33" s="33" t="s">
        <v>42</v>
      </c>
      <c r="D33" s="31" t="s">
        <v>43</v>
      </c>
      <c r="E33" s="28">
        <v>1</v>
      </c>
      <c r="F33" s="28" t="s">
        <v>38</v>
      </c>
      <c r="G33" s="28">
        <v>6000</v>
      </c>
      <c r="H33" s="28">
        <v>6000</v>
      </c>
      <c r="I33" s="28"/>
      <c r="J33" s="28"/>
      <c r="K33" s="22"/>
      <c r="L33" s="23"/>
      <c r="M33" s="23"/>
    </row>
    <row r="34" s="2" customFormat="1" ht="24" customHeight="1" spans="1:13">
      <c r="A34" s="28">
        <v>32</v>
      </c>
      <c r="B34" s="28"/>
      <c r="C34" s="33" t="s">
        <v>44</v>
      </c>
      <c r="D34" s="31" t="s">
        <v>45</v>
      </c>
      <c r="E34" s="28">
        <v>35</v>
      </c>
      <c r="F34" s="28" t="s">
        <v>23</v>
      </c>
      <c r="G34" s="28">
        <v>10</v>
      </c>
      <c r="H34" s="28">
        <v>350</v>
      </c>
      <c r="I34" s="28"/>
      <c r="J34" s="28"/>
      <c r="K34" s="22"/>
      <c r="L34" s="23"/>
      <c r="M34" s="23"/>
    </row>
    <row r="35" s="2" customFormat="1" ht="24" customHeight="1" spans="1:13">
      <c r="A35" s="28">
        <v>33</v>
      </c>
      <c r="B35" s="28"/>
      <c r="C35" s="33" t="s">
        <v>51</v>
      </c>
      <c r="D35" s="31" t="s">
        <v>52</v>
      </c>
      <c r="E35" s="28">
        <v>4</v>
      </c>
      <c r="F35" s="28" t="s">
        <v>15</v>
      </c>
      <c r="G35" s="28">
        <v>500</v>
      </c>
      <c r="H35" s="28">
        <v>2000</v>
      </c>
      <c r="I35" s="28"/>
      <c r="J35" s="28"/>
      <c r="K35" s="22"/>
      <c r="L35" s="23"/>
      <c r="M35" s="23"/>
    </row>
    <row r="36" s="2" customFormat="1" customHeight="1" spans="1:13">
      <c r="A36" s="28">
        <v>34</v>
      </c>
      <c r="B36" s="28" t="s">
        <v>53</v>
      </c>
      <c r="C36" s="33" t="s">
        <v>13</v>
      </c>
      <c r="D36" s="31" t="s">
        <v>54</v>
      </c>
      <c r="E36" s="31">
        <v>2</v>
      </c>
      <c r="F36" s="28" t="s">
        <v>15</v>
      </c>
      <c r="G36" s="31">
        <v>5500</v>
      </c>
      <c r="H36" s="28">
        <v>11000</v>
      </c>
      <c r="I36" s="28">
        <v>99470</v>
      </c>
      <c r="J36" s="28"/>
      <c r="K36" s="22"/>
      <c r="L36" s="23"/>
      <c r="M36" s="23"/>
    </row>
    <row r="37" s="2" customFormat="1" customHeight="1" spans="1:13">
      <c r="A37" s="28">
        <v>35</v>
      </c>
      <c r="B37" s="28"/>
      <c r="C37" s="33" t="s">
        <v>16</v>
      </c>
      <c r="D37" s="31" t="s">
        <v>14</v>
      </c>
      <c r="E37" s="31">
        <v>2</v>
      </c>
      <c r="F37" s="28" t="s">
        <v>15</v>
      </c>
      <c r="G37" s="31">
        <v>4000</v>
      </c>
      <c r="H37" s="28">
        <v>8000</v>
      </c>
      <c r="I37" s="28"/>
      <c r="J37" s="28"/>
      <c r="K37" s="22"/>
      <c r="L37" s="23"/>
      <c r="M37" s="23"/>
    </row>
    <row r="38" s="2" customFormat="1" customHeight="1" spans="1:13">
      <c r="A38" s="28">
        <v>36</v>
      </c>
      <c r="B38" s="28"/>
      <c r="C38" s="33" t="s">
        <v>17</v>
      </c>
      <c r="D38" s="31" t="s">
        <v>55</v>
      </c>
      <c r="E38" s="31">
        <v>8</v>
      </c>
      <c r="F38" s="31" t="s">
        <v>15</v>
      </c>
      <c r="G38" s="28">
        <v>1850</v>
      </c>
      <c r="H38" s="28">
        <v>14800</v>
      </c>
      <c r="I38" s="28"/>
      <c r="J38" s="28"/>
      <c r="K38" s="22"/>
      <c r="L38" s="23"/>
      <c r="M38" s="23"/>
    </row>
    <row r="39" s="2" customFormat="1" customHeight="1" spans="1:13">
      <c r="A39" s="28">
        <v>37</v>
      </c>
      <c r="B39" s="28"/>
      <c r="C39" s="31" t="s">
        <v>17</v>
      </c>
      <c r="D39" s="31" t="s">
        <v>56</v>
      </c>
      <c r="E39" s="31">
        <v>4</v>
      </c>
      <c r="F39" s="31" t="s">
        <v>15</v>
      </c>
      <c r="G39" s="28">
        <v>1450</v>
      </c>
      <c r="H39" s="28">
        <v>5800</v>
      </c>
      <c r="I39" s="28"/>
      <c r="J39" s="28"/>
      <c r="K39" s="22"/>
      <c r="L39" s="23"/>
      <c r="M39" s="23"/>
    </row>
    <row r="40" s="2" customFormat="1" customHeight="1" spans="1:13">
      <c r="A40" s="28">
        <v>38</v>
      </c>
      <c r="B40" s="28"/>
      <c r="C40" s="31" t="s">
        <v>28</v>
      </c>
      <c r="D40" s="31" t="s">
        <v>29</v>
      </c>
      <c r="E40" s="31">
        <v>1</v>
      </c>
      <c r="F40" s="31" t="s">
        <v>26</v>
      </c>
      <c r="G40" s="28">
        <v>2800</v>
      </c>
      <c r="H40" s="28">
        <v>2800</v>
      </c>
      <c r="I40" s="28"/>
      <c r="J40" s="28"/>
      <c r="K40" s="22"/>
      <c r="L40" s="23"/>
      <c r="M40" s="23"/>
    </row>
    <row r="41" s="2" customFormat="1" customHeight="1" spans="1:13">
      <c r="A41" s="28">
        <v>39</v>
      </c>
      <c r="B41" s="28"/>
      <c r="C41" s="31" t="s">
        <v>21</v>
      </c>
      <c r="D41" s="31" t="s">
        <v>22</v>
      </c>
      <c r="E41" s="28">
        <v>4</v>
      </c>
      <c r="F41" s="28" t="s">
        <v>23</v>
      </c>
      <c r="G41" s="28">
        <v>55</v>
      </c>
      <c r="H41" s="28">
        <v>220</v>
      </c>
      <c r="I41" s="28"/>
      <c r="J41" s="28"/>
      <c r="K41" s="22"/>
      <c r="L41" s="23"/>
      <c r="M41" s="23"/>
    </row>
    <row r="42" s="2" customFormat="1" customHeight="1" spans="1:13">
      <c r="A42" s="28">
        <v>40</v>
      </c>
      <c r="B42" s="28"/>
      <c r="C42" s="31" t="s">
        <v>57</v>
      </c>
      <c r="D42" s="31" t="s">
        <v>58</v>
      </c>
      <c r="E42" s="28">
        <v>1</v>
      </c>
      <c r="F42" s="28" t="s">
        <v>38</v>
      </c>
      <c r="G42" s="28">
        <v>40000</v>
      </c>
      <c r="H42" s="28">
        <v>40000</v>
      </c>
      <c r="I42" s="28"/>
      <c r="J42" s="28"/>
      <c r="K42" s="22"/>
      <c r="L42" s="23"/>
      <c r="M42" s="23"/>
    </row>
    <row r="43" s="2" customFormat="1" customHeight="1" spans="1:13">
      <c r="A43" s="28">
        <v>41</v>
      </c>
      <c r="B43" s="28"/>
      <c r="C43" s="31" t="s">
        <v>59</v>
      </c>
      <c r="D43" s="31" t="s">
        <v>60</v>
      </c>
      <c r="E43" s="28">
        <v>1</v>
      </c>
      <c r="F43" s="28" t="s">
        <v>38</v>
      </c>
      <c r="G43" s="28">
        <v>3000</v>
      </c>
      <c r="H43" s="28">
        <v>3000</v>
      </c>
      <c r="I43" s="28"/>
      <c r="J43" s="28"/>
      <c r="K43" s="22"/>
      <c r="L43" s="23"/>
      <c r="M43" s="23"/>
    </row>
    <row r="44" s="2" customFormat="1" customHeight="1" spans="1:13">
      <c r="A44" s="28">
        <v>42</v>
      </c>
      <c r="B44" s="28"/>
      <c r="C44" s="31" t="s">
        <v>32</v>
      </c>
      <c r="D44" s="28"/>
      <c r="E44" s="28">
        <v>1</v>
      </c>
      <c r="F44" s="28" t="s">
        <v>15</v>
      </c>
      <c r="G44" s="28">
        <v>500</v>
      </c>
      <c r="H44" s="28">
        <v>500</v>
      </c>
      <c r="I44" s="28"/>
      <c r="J44" s="28"/>
      <c r="K44" s="22"/>
      <c r="L44" s="23"/>
      <c r="M44" s="23"/>
    </row>
    <row r="45" s="2" customFormat="1" customHeight="1" spans="1:13">
      <c r="A45" s="28">
        <v>43</v>
      </c>
      <c r="B45" s="28"/>
      <c r="C45" s="31" t="s">
        <v>33</v>
      </c>
      <c r="D45" s="28">
        <v>4</v>
      </c>
      <c r="E45" s="28">
        <v>4</v>
      </c>
      <c r="F45" s="28" t="s">
        <v>35</v>
      </c>
      <c r="G45" s="28">
        <v>500</v>
      </c>
      <c r="H45" s="28">
        <v>2000</v>
      </c>
      <c r="I45" s="28"/>
      <c r="J45" s="28"/>
      <c r="K45" s="22"/>
      <c r="L45" s="23"/>
      <c r="M45" s="23"/>
    </row>
    <row r="46" s="2" customFormat="1" customHeight="1" spans="1:13">
      <c r="A46" s="28">
        <v>44</v>
      </c>
      <c r="B46" s="28"/>
      <c r="C46" s="31" t="s">
        <v>36</v>
      </c>
      <c r="D46" s="28" t="s">
        <v>37</v>
      </c>
      <c r="E46" s="28">
        <v>1</v>
      </c>
      <c r="F46" s="28" t="s">
        <v>38</v>
      </c>
      <c r="G46" s="28">
        <v>3000</v>
      </c>
      <c r="H46" s="28">
        <v>3000</v>
      </c>
      <c r="I46" s="28"/>
      <c r="J46" s="28"/>
      <c r="K46" s="22"/>
      <c r="L46" s="23"/>
      <c r="M46" s="23"/>
    </row>
    <row r="47" s="2" customFormat="1" customHeight="1" spans="1:13">
      <c r="A47" s="28">
        <v>45</v>
      </c>
      <c r="B47" s="28"/>
      <c r="C47" s="31" t="s">
        <v>39</v>
      </c>
      <c r="D47" s="31" t="s">
        <v>61</v>
      </c>
      <c r="E47" s="28">
        <v>1</v>
      </c>
      <c r="F47" s="28" t="s">
        <v>41</v>
      </c>
      <c r="G47" s="28">
        <v>8000</v>
      </c>
      <c r="H47" s="28">
        <v>8000</v>
      </c>
      <c r="I47" s="28"/>
      <c r="J47" s="28"/>
      <c r="K47" s="22"/>
      <c r="L47" s="23"/>
      <c r="M47" s="23"/>
    </row>
    <row r="48" s="2" customFormat="1" customHeight="1" spans="1:13">
      <c r="A48" s="28">
        <v>46</v>
      </c>
      <c r="B48" s="28"/>
      <c r="C48" s="31" t="s">
        <v>44</v>
      </c>
      <c r="D48" s="31" t="s">
        <v>45</v>
      </c>
      <c r="E48" s="28">
        <v>35</v>
      </c>
      <c r="F48" s="28" t="s">
        <v>23</v>
      </c>
      <c r="G48" s="28">
        <v>10</v>
      </c>
      <c r="H48" s="28">
        <v>350</v>
      </c>
      <c r="I48" s="28"/>
      <c r="J48" s="28"/>
      <c r="K48" s="22"/>
      <c r="L48" s="23"/>
      <c r="M48" s="23"/>
    </row>
    <row r="49" customHeight="1" spans="1:10">
      <c r="A49" s="34" t="s">
        <v>137</v>
      </c>
      <c r="B49" s="34"/>
      <c r="C49" s="34"/>
      <c r="D49" s="34"/>
      <c r="E49" s="34"/>
      <c r="F49" s="34"/>
      <c r="G49" s="34"/>
      <c r="H49" s="34"/>
      <c r="I49" s="34">
        <f>SUM(I3:I48)</f>
        <v>239450</v>
      </c>
      <c r="J49" s="34"/>
    </row>
  </sheetData>
  <mergeCells count="8">
    <mergeCell ref="A1:J1"/>
    <mergeCell ref="A49:C49"/>
    <mergeCell ref="B3:B18"/>
    <mergeCell ref="B19:B35"/>
    <mergeCell ref="B36:B48"/>
    <mergeCell ref="I3:I18"/>
    <mergeCell ref="I19:I35"/>
    <mergeCell ref="I36:I48"/>
  </mergeCells>
  <printOptions horizontalCentered="1"/>
  <pageMargins left="0.357638888888889" right="0.357638888888889" top="0.802777777777778" bottom="0.60625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8"/>
  <sheetViews>
    <sheetView tabSelected="1" topLeftCell="A16" workbookViewId="0">
      <selection activeCell="P24" sqref="P24"/>
    </sheetView>
  </sheetViews>
  <sheetFormatPr defaultColWidth="9" defaultRowHeight="14.25"/>
  <cols>
    <col min="1" max="1" width="5.875" style="7" customWidth="1"/>
    <col min="2" max="2" width="10.25" style="7" customWidth="1"/>
    <col min="3" max="3" width="28.625" style="7" customWidth="1"/>
    <col min="4" max="4" width="29.375" style="8" customWidth="1"/>
    <col min="5" max="6" width="5.75" style="7" customWidth="1"/>
    <col min="7" max="7" width="7.25" style="7" customWidth="1"/>
    <col min="8" max="8" width="8.125" style="7" customWidth="1"/>
    <col min="9" max="9" width="9.5" style="7" customWidth="1"/>
    <col min="10" max="10" width="10" style="7" customWidth="1"/>
    <col min="11" max="11" width="11.375" style="7" customWidth="1"/>
    <col min="12" max="13" width="9" style="7"/>
    <col min="14" max="16384" width="9" style="1"/>
  </cols>
  <sheetData>
    <row r="1" s="1" customFormat="1" spans="1:13">
      <c r="A1" s="9" t="s">
        <v>138</v>
      </c>
      <c r="B1" s="9"/>
      <c r="C1" s="10"/>
      <c r="D1" s="11"/>
      <c r="E1" s="10"/>
      <c r="F1" s="10"/>
      <c r="G1" s="10"/>
      <c r="H1" s="10"/>
      <c r="I1" s="10"/>
      <c r="J1" s="10"/>
      <c r="K1" s="7"/>
      <c r="L1" s="7"/>
      <c r="M1" s="7"/>
    </row>
    <row r="2" s="1" customFormat="1" ht="46" customHeight="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7"/>
      <c r="M2" s="7"/>
    </row>
    <row r="3" s="2" customFormat="1" ht="33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2"/>
      <c r="L3" s="23"/>
      <c r="M3" s="23"/>
    </row>
    <row r="4" s="3" customFormat="1" ht="24" customHeight="1" spans="1:13">
      <c r="A4" s="14">
        <v>1</v>
      </c>
      <c r="B4" s="14" t="s">
        <v>12</v>
      </c>
      <c r="C4" s="15" t="s">
        <v>13</v>
      </c>
      <c r="D4" s="15" t="s">
        <v>14</v>
      </c>
      <c r="E4" s="15">
        <v>2</v>
      </c>
      <c r="F4" s="14" t="s">
        <v>15</v>
      </c>
      <c r="G4" s="15">
        <v>1000</v>
      </c>
      <c r="H4" s="14">
        <f>E4*G4</f>
        <v>2000</v>
      </c>
      <c r="I4" s="14">
        <v>69990</v>
      </c>
      <c r="J4" s="14"/>
      <c r="K4" s="24"/>
      <c r="L4" s="25"/>
      <c r="M4" s="25"/>
    </row>
    <row r="5" s="3" customFormat="1" ht="24" customHeight="1" spans="1:13">
      <c r="A5" s="14">
        <v>2</v>
      </c>
      <c r="B5" s="14"/>
      <c r="C5" s="15" t="s">
        <v>16</v>
      </c>
      <c r="D5" s="15" t="s">
        <v>14</v>
      </c>
      <c r="E5" s="15">
        <v>2</v>
      </c>
      <c r="F5" s="14" t="s">
        <v>15</v>
      </c>
      <c r="G5" s="15">
        <v>1000</v>
      </c>
      <c r="H5" s="14">
        <f t="shared" ref="H5:H19" si="0">E5*G5</f>
        <v>2000</v>
      </c>
      <c r="I5" s="14"/>
      <c r="J5" s="14"/>
      <c r="K5" s="24"/>
      <c r="L5" s="25"/>
      <c r="M5" s="25"/>
    </row>
    <row r="6" s="3" customFormat="1" ht="24" customHeight="1" spans="1:13">
      <c r="A6" s="14">
        <v>3</v>
      </c>
      <c r="B6" s="14"/>
      <c r="C6" s="15" t="s">
        <v>17</v>
      </c>
      <c r="D6" s="15" t="s">
        <v>18</v>
      </c>
      <c r="E6" s="15">
        <v>6</v>
      </c>
      <c r="F6" s="15" t="s">
        <v>15</v>
      </c>
      <c r="G6" s="14">
        <v>850</v>
      </c>
      <c r="H6" s="14">
        <f t="shared" si="0"/>
        <v>5100</v>
      </c>
      <c r="I6" s="14"/>
      <c r="J6" s="14"/>
      <c r="K6" s="24"/>
      <c r="L6" s="25"/>
      <c r="M6" s="25"/>
    </row>
    <row r="7" s="3" customFormat="1" ht="24" customHeight="1" spans="1:13">
      <c r="A7" s="14">
        <v>4</v>
      </c>
      <c r="B7" s="14"/>
      <c r="C7" s="15" t="s">
        <v>17</v>
      </c>
      <c r="D7" s="15" t="s">
        <v>19</v>
      </c>
      <c r="E7" s="15">
        <v>4</v>
      </c>
      <c r="F7" s="15" t="s">
        <v>15</v>
      </c>
      <c r="G7" s="14">
        <v>620</v>
      </c>
      <c r="H7" s="14">
        <f t="shared" si="0"/>
        <v>2480</v>
      </c>
      <c r="I7" s="14"/>
      <c r="J7" s="14"/>
      <c r="K7" s="24"/>
      <c r="L7" s="25"/>
      <c r="M7" s="25"/>
    </row>
    <row r="8" s="3" customFormat="1" ht="24" customHeight="1" spans="1:13">
      <c r="A8" s="14">
        <v>5</v>
      </c>
      <c r="B8" s="14"/>
      <c r="C8" s="15" t="s">
        <v>17</v>
      </c>
      <c r="D8" s="15" t="s">
        <v>20</v>
      </c>
      <c r="E8" s="15">
        <v>4</v>
      </c>
      <c r="F8" s="15" t="s">
        <v>15</v>
      </c>
      <c r="G8" s="14">
        <v>1250</v>
      </c>
      <c r="H8" s="14">
        <f t="shared" si="0"/>
        <v>5000</v>
      </c>
      <c r="I8" s="14"/>
      <c r="J8" s="14"/>
      <c r="K8" s="24"/>
      <c r="L8" s="25"/>
      <c r="M8" s="25"/>
    </row>
    <row r="9" s="3" customFormat="1" ht="24" customHeight="1" spans="1:13">
      <c r="A9" s="14">
        <v>6</v>
      </c>
      <c r="B9" s="14"/>
      <c r="C9" s="15" t="s">
        <v>21</v>
      </c>
      <c r="D9" s="15" t="s">
        <v>22</v>
      </c>
      <c r="E9" s="14">
        <v>4</v>
      </c>
      <c r="F9" s="14" t="s">
        <v>23</v>
      </c>
      <c r="G9" s="14">
        <v>55</v>
      </c>
      <c r="H9" s="14">
        <f t="shared" si="0"/>
        <v>220</v>
      </c>
      <c r="I9" s="14"/>
      <c r="J9" s="14"/>
      <c r="K9" s="24"/>
      <c r="L9" s="25"/>
      <c r="M9" s="25"/>
    </row>
    <row r="10" s="3" customFormat="1" ht="24" customHeight="1" spans="1:13">
      <c r="A10" s="14">
        <v>7</v>
      </c>
      <c r="B10" s="14"/>
      <c r="C10" s="15" t="s">
        <v>24</v>
      </c>
      <c r="D10" s="15" t="s">
        <v>25</v>
      </c>
      <c r="E10" s="14">
        <v>1</v>
      </c>
      <c r="F10" s="14" t="s">
        <v>26</v>
      </c>
      <c r="G10" s="14">
        <v>860</v>
      </c>
      <c r="H10" s="14">
        <f t="shared" si="0"/>
        <v>860</v>
      </c>
      <c r="I10" s="14"/>
      <c r="J10" s="14"/>
      <c r="K10" s="24"/>
      <c r="L10" s="25"/>
      <c r="M10" s="25"/>
    </row>
    <row r="11" s="3" customFormat="1" ht="24" customHeight="1" spans="1:13">
      <c r="A11" s="14">
        <v>8</v>
      </c>
      <c r="B11" s="14"/>
      <c r="C11" s="15" t="s">
        <v>27</v>
      </c>
      <c r="D11" s="15" t="s">
        <v>25</v>
      </c>
      <c r="E11" s="14">
        <v>1</v>
      </c>
      <c r="F11" s="14" t="s">
        <v>26</v>
      </c>
      <c r="G11" s="14">
        <v>860</v>
      </c>
      <c r="H11" s="14">
        <f t="shared" si="0"/>
        <v>860</v>
      </c>
      <c r="I11" s="14"/>
      <c r="J11" s="14"/>
      <c r="K11" s="24"/>
      <c r="L11" s="25"/>
      <c r="M11" s="25"/>
    </row>
    <row r="12" s="3" customFormat="1" ht="24" customHeight="1" spans="1:13">
      <c r="A12" s="14">
        <v>9</v>
      </c>
      <c r="B12" s="14"/>
      <c r="C12" s="15" t="s">
        <v>28</v>
      </c>
      <c r="D12" s="15" t="s">
        <v>29</v>
      </c>
      <c r="E12" s="14">
        <v>1</v>
      </c>
      <c r="F12" s="14" t="s">
        <v>26</v>
      </c>
      <c r="G12" s="14">
        <v>2800</v>
      </c>
      <c r="H12" s="14">
        <f t="shared" si="0"/>
        <v>2800</v>
      </c>
      <c r="I12" s="14"/>
      <c r="J12" s="14"/>
      <c r="K12" s="24"/>
      <c r="L12" s="25"/>
      <c r="M12" s="25"/>
    </row>
    <row r="13" s="3" customFormat="1" ht="24" customHeight="1" spans="1:13">
      <c r="A13" s="14">
        <v>10</v>
      </c>
      <c r="B13" s="14"/>
      <c r="C13" s="15" t="s">
        <v>30</v>
      </c>
      <c r="D13" s="15" t="s">
        <v>31</v>
      </c>
      <c r="E13" s="14">
        <v>6</v>
      </c>
      <c r="F13" s="14" t="s">
        <v>15</v>
      </c>
      <c r="G13" s="14">
        <v>220</v>
      </c>
      <c r="H13" s="14">
        <f t="shared" si="0"/>
        <v>1320</v>
      </c>
      <c r="I13" s="14"/>
      <c r="J13" s="14"/>
      <c r="K13" s="24"/>
      <c r="L13" s="25"/>
      <c r="M13" s="25"/>
    </row>
    <row r="14" s="3" customFormat="1" ht="24" customHeight="1" spans="1:13">
      <c r="A14" s="14">
        <v>11</v>
      </c>
      <c r="B14" s="14"/>
      <c r="C14" s="15" t="s">
        <v>32</v>
      </c>
      <c r="D14" s="14"/>
      <c r="E14" s="14">
        <v>1</v>
      </c>
      <c r="F14" s="14" t="s">
        <v>15</v>
      </c>
      <c r="G14" s="14">
        <v>500</v>
      </c>
      <c r="H14" s="14">
        <f t="shared" si="0"/>
        <v>500</v>
      </c>
      <c r="I14" s="14"/>
      <c r="J14" s="14"/>
      <c r="K14" s="24"/>
      <c r="L14" s="25"/>
      <c r="M14" s="25"/>
    </row>
    <row r="15" s="3" customFormat="1" ht="24" customHeight="1" spans="1:13">
      <c r="A15" s="14">
        <v>12</v>
      </c>
      <c r="B15" s="14"/>
      <c r="C15" s="15" t="s">
        <v>33</v>
      </c>
      <c r="D15" s="14" t="s">
        <v>34</v>
      </c>
      <c r="E15" s="14">
        <v>21</v>
      </c>
      <c r="F15" s="14" t="s">
        <v>35</v>
      </c>
      <c r="G15" s="14">
        <v>500</v>
      </c>
      <c r="H15" s="14">
        <f t="shared" si="0"/>
        <v>10500</v>
      </c>
      <c r="I15" s="14"/>
      <c r="J15" s="14"/>
      <c r="K15" s="24"/>
      <c r="L15" s="25"/>
      <c r="M15" s="25"/>
    </row>
    <row r="16" s="3" customFormat="1" ht="24" customHeight="1" spans="1:13">
      <c r="A16" s="14">
        <v>13</v>
      </c>
      <c r="B16" s="14"/>
      <c r="C16" s="15" t="s">
        <v>36</v>
      </c>
      <c r="D16" s="14" t="s">
        <v>37</v>
      </c>
      <c r="E16" s="14">
        <v>1</v>
      </c>
      <c r="F16" s="14" t="s">
        <v>38</v>
      </c>
      <c r="G16" s="14">
        <v>6000</v>
      </c>
      <c r="H16" s="14">
        <f t="shared" si="0"/>
        <v>6000</v>
      </c>
      <c r="I16" s="14"/>
      <c r="J16" s="14"/>
      <c r="K16" s="24"/>
      <c r="L16" s="25"/>
      <c r="M16" s="25"/>
    </row>
    <row r="17" s="4" customFormat="1" ht="24" customHeight="1" spans="1:10">
      <c r="A17" s="14">
        <v>14</v>
      </c>
      <c r="B17" s="14"/>
      <c r="C17" s="15" t="s">
        <v>39</v>
      </c>
      <c r="D17" s="15" t="s">
        <v>40</v>
      </c>
      <c r="E17" s="14">
        <v>3</v>
      </c>
      <c r="F17" s="14" t="s">
        <v>41</v>
      </c>
      <c r="G17" s="14">
        <v>8000</v>
      </c>
      <c r="H17" s="14">
        <f t="shared" si="0"/>
        <v>24000</v>
      </c>
      <c r="I17" s="14"/>
      <c r="J17" s="14"/>
    </row>
    <row r="18" s="4" customFormat="1" ht="24" customHeight="1" spans="1:10">
      <c r="A18" s="14">
        <v>15</v>
      </c>
      <c r="B18" s="14"/>
      <c r="C18" s="15" t="s">
        <v>42</v>
      </c>
      <c r="D18" s="15" t="s">
        <v>139</v>
      </c>
      <c r="E18" s="14">
        <v>1</v>
      </c>
      <c r="F18" s="14" t="s">
        <v>38</v>
      </c>
      <c r="G18" s="14">
        <v>6000</v>
      </c>
      <c r="H18" s="14">
        <f t="shared" si="0"/>
        <v>6000</v>
      </c>
      <c r="I18" s="14"/>
      <c r="J18" s="14"/>
    </row>
    <row r="19" s="4" customFormat="1" ht="24" customHeight="1" spans="1:10">
      <c r="A19" s="14">
        <v>16</v>
      </c>
      <c r="B19" s="14"/>
      <c r="C19" s="15" t="s">
        <v>44</v>
      </c>
      <c r="D19" s="15" t="s">
        <v>45</v>
      </c>
      <c r="E19" s="14">
        <v>35</v>
      </c>
      <c r="F19" s="14" t="s">
        <v>23</v>
      </c>
      <c r="G19" s="14">
        <v>10</v>
      </c>
      <c r="H19" s="14">
        <f t="shared" si="0"/>
        <v>350</v>
      </c>
      <c r="I19" s="14"/>
      <c r="J19" s="14"/>
    </row>
    <row r="20" s="4" customFormat="1" ht="26" customHeight="1" spans="1:10">
      <c r="A20" s="14">
        <v>17</v>
      </c>
      <c r="B20" s="14" t="s">
        <v>46</v>
      </c>
      <c r="C20" s="15" t="s">
        <v>13</v>
      </c>
      <c r="D20" s="15" t="s">
        <v>14</v>
      </c>
      <c r="E20" s="15">
        <v>2</v>
      </c>
      <c r="F20" s="14" t="s">
        <v>15</v>
      </c>
      <c r="G20" s="15">
        <v>1000</v>
      </c>
      <c r="H20" s="14">
        <f t="shared" ref="H20:H57" si="1">E20*G20</f>
        <v>2000</v>
      </c>
      <c r="I20" s="14">
        <v>69990</v>
      </c>
      <c r="J20" s="14"/>
    </row>
    <row r="21" s="4" customFormat="1" ht="26" customHeight="1" spans="1:10">
      <c r="A21" s="14">
        <v>18</v>
      </c>
      <c r="B21" s="14"/>
      <c r="C21" s="15" t="s">
        <v>16</v>
      </c>
      <c r="D21" s="15" t="s">
        <v>47</v>
      </c>
      <c r="E21" s="15">
        <v>2</v>
      </c>
      <c r="F21" s="14" t="s">
        <v>15</v>
      </c>
      <c r="G21" s="15">
        <v>1000</v>
      </c>
      <c r="H21" s="14">
        <f t="shared" si="1"/>
        <v>2000</v>
      </c>
      <c r="I21" s="14"/>
      <c r="J21" s="14"/>
    </row>
    <row r="22" s="4" customFormat="1" ht="26" customHeight="1" spans="1:10">
      <c r="A22" s="14">
        <v>19</v>
      </c>
      <c r="B22" s="14"/>
      <c r="C22" s="15" t="s">
        <v>17</v>
      </c>
      <c r="D22" s="15" t="s">
        <v>18</v>
      </c>
      <c r="E22" s="15">
        <v>6</v>
      </c>
      <c r="F22" s="15" t="s">
        <v>15</v>
      </c>
      <c r="G22" s="14">
        <v>850</v>
      </c>
      <c r="H22" s="14">
        <f t="shared" si="1"/>
        <v>5100</v>
      </c>
      <c r="I22" s="14"/>
      <c r="J22" s="14"/>
    </row>
    <row r="23" s="4" customFormat="1" ht="26" customHeight="1" spans="1:10">
      <c r="A23" s="14">
        <v>20</v>
      </c>
      <c r="B23" s="14"/>
      <c r="C23" s="15" t="s">
        <v>17</v>
      </c>
      <c r="D23" s="15" t="s">
        <v>19</v>
      </c>
      <c r="E23" s="15">
        <v>4</v>
      </c>
      <c r="F23" s="15" t="s">
        <v>15</v>
      </c>
      <c r="G23" s="14">
        <v>620</v>
      </c>
      <c r="H23" s="14">
        <f t="shared" si="1"/>
        <v>2480</v>
      </c>
      <c r="I23" s="14"/>
      <c r="J23" s="14"/>
    </row>
    <row r="24" s="5" customFormat="1" ht="26" customHeight="1" spans="1:10">
      <c r="A24" s="14">
        <v>21</v>
      </c>
      <c r="B24" s="14"/>
      <c r="C24" s="15" t="s">
        <v>17</v>
      </c>
      <c r="D24" s="15" t="s">
        <v>20</v>
      </c>
      <c r="E24" s="15">
        <v>4</v>
      </c>
      <c r="F24" s="15" t="s">
        <v>15</v>
      </c>
      <c r="G24" s="14">
        <v>1250</v>
      </c>
      <c r="H24" s="14">
        <f t="shared" si="1"/>
        <v>5000</v>
      </c>
      <c r="I24" s="14"/>
      <c r="J24" s="14"/>
    </row>
    <row r="25" s="5" customFormat="1" ht="26" customHeight="1" spans="1:10">
      <c r="A25" s="14">
        <v>22</v>
      </c>
      <c r="B25" s="14"/>
      <c r="C25" s="15" t="s">
        <v>21</v>
      </c>
      <c r="D25" s="15" t="s">
        <v>22</v>
      </c>
      <c r="E25" s="14">
        <v>4</v>
      </c>
      <c r="F25" s="14" t="s">
        <v>23</v>
      </c>
      <c r="G25" s="14">
        <v>55</v>
      </c>
      <c r="H25" s="14">
        <f t="shared" si="1"/>
        <v>220</v>
      </c>
      <c r="I25" s="14"/>
      <c r="J25" s="14"/>
    </row>
    <row r="26" s="5" customFormat="1" ht="26" customHeight="1" spans="1:10">
      <c r="A26" s="14">
        <v>23</v>
      </c>
      <c r="B26" s="14"/>
      <c r="C26" s="15" t="s">
        <v>48</v>
      </c>
      <c r="D26" s="15" t="s">
        <v>25</v>
      </c>
      <c r="E26" s="14">
        <v>1</v>
      </c>
      <c r="F26" s="14" t="s">
        <v>26</v>
      </c>
      <c r="G26" s="14">
        <v>360</v>
      </c>
      <c r="H26" s="14">
        <f t="shared" si="1"/>
        <v>360</v>
      </c>
      <c r="I26" s="14"/>
      <c r="J26" s="14"/>
    </row>
    <row r="27" s="3" customFormat="1" ht="26" customHeight="1" spans="1:13">
      <c r="A27" s="14">
        <v>24</v>
      </c>
      <c r="B27" s="14"/>
      <c r="C27" s="15" t="s">
        <v>49</v>
      </c>
      <c r="D27" s="15" t="s">
        <v>25</v>
      </c>
      <c r="E27" s="14">
        <v>1</v>
      </c>
      <c r="F27" s="14" t="s">
        <v>26</v>
      </c>
      <c r="G27" s="14">
        <v>360</v>
      </c>
      <c r="H27" s="14">
        <f t="shared" si="1"/>
        <v>360</v>
      </c>
      <c r="I27" s="14"/>
      <c r="J27" s="14"/>
      <c r="K27" s="24"/>
      <c r="L27" s="25"/>
      <c r="M27" s="25"/>
    </row>
    <row r="28" s="3" customFormat="1" ht="26" customHeight="1" spans="1:13">
      <c r="A28" s="14">
        <v>25</v>
      </c>
      <c r="B28" s="14"/>
      <c r="C28" s="15" t="s">
        <v>28</v>
      </c>
      <c r="D28" s="15" t="s">
        <v>29</v>
      </c>
      <c r="E28" s="14">
        <v>1</v>
      </c>
      <c r="F28" s="14" t="s">
        <v>26</v>
      </c>
      <c r="G28" s="14">
        <v>2800</v>
      </c>
      <c r="H28" s="14">
        <f t="shared" si="1"/>
        <v>2800</v>
      </c>
      <c r="I28" s="14"/>
      <c r="J28" s="14"/>
      <c r="K28" s="24"/>
      <c r="L28" s="25"/>
      <c r="M28" s="25"/>
    </row>
    <row r="29" s="3" customFormat="1" ht="26" customHeight="1" spans="1:13">
      <c r="A29" s="14">
        <v>26</v>
      </c>
      <c r="B29" s="14"/>
      <c r="C29" s="15" t="s">
        <v>30</v>
      </c>
      <c r="D29" s="15" t="s">
        <v>31</v>
      </c>
      <c r="E29" s="14">
        <v>6</v>
      </c>
      <c r="F29" s="14" t="s">
        <v>15</v>
      </c>
      <c r="G29" s="14">
        <v>220</v>
      </c>
      <c r="H29" s="14">
        <f t="shared" si="1"/>
        <v>1320</v>
      </c>
      <c r="I29" s="14"/>
      <c r="J29" s="14"/>
      <c r="K29" s="24"/>
      <c r="L29" s="25"/>
      <c r="M29" s="25"/>
    </row>
    <row r="30" s="3" customFormat="1" ht="26" customHeight="1" spans="1:13">
      <c r="A30" s="14">
        <v>27</v>
      </c>
      <c r="B30" s="14"/>
      <c r="C30" s="15" t="s">
        <v>32</v>
      </c>
      <c r="D30" s="14"/>
      <c r="E30" s="14">
        <v>1</v>
      </c>
      <c r="F30" s="14" t="s">
        <v>15</v>
      </c>
      <c r="G30" s="14">
        <v>500</v>
      </c>
      <c r="H30" s="14">
        <f t="shared" si="1"/>
        <v>500</v>
      </c>
      <c r="I30" s="14"/>
      <c r="J30" s="14"/>
      <c r="K30" s="24"/>
      <c r="L30" s="25"/>
      <c r="M30" s="25"/>
    </row>
    <row r="31" s="3" customFormat="1" ht="26" customHeight="1" spans="1:13">
      <c r="A31" s="14">
        <v>28</v>
      </c>
      <c r="B31" s="14"/>
      <c r="C31" s="15" t="s">
        <v>33</v>
      </c>
      <c r="D31" s="15" t="s">
        <v>50</v>
      </c>
      <c r="E31" s="14">
        <v>19</v>
      </c>
      <c r="F31" s="14" t="s">
        <v>35</v>
      </c>
      <c r="G31" s="14">
        <v>500</v>
      </c>
      <c r="H31" s="14">
        <f t="shared" si="1"/>
        <v>9500</v>
      </c>
      <c r="I31" s="14"/>
      <c r="J31" s="14"/>
      <c r="K31" s="24"/>
      <c r="L31" s="25"/>
      <c r="M31" s="25"/>
    </row>
    <row r="32" s="3" customFormat="1" ht="26" customHeight="1" spans="1:13">
      <c r="A32" s="14">
        <v>29</v>
      </c>
      <c r="B32" s="14"/>
      <c r="C32" s="15" t="s">
        <v>36</v>
      </c>
      <c r="D32" s="14" t="s">
        <v>37</v>
      </c>
      <c r="E32" s="14">
        <v>1</v>
      </c>
      <c r="F32" s="14" t="s">
        <v>38</v>
      </c>
      <c r="G32" s="14">
        <v>6000</v>
      </c>
      <c r="H32" s="14">
        <f t="shared" si="1"/>
        <v>6000</v>
      </c>
      <c r="I32" s="14"/>
      <c r="J32" s="14"/>
      <c r="K32" s="24"/>
      <c r="L32" s="25"/>
      <c r="M32" s="25"/>
    </row>
    <row r="33" s="3" customFormat="1" ht="26" customHeight="1" spans="1:13">
      <c r="A33" s="14">
        <v>30</v>
      </c>
      <c r="B33" s="14"/>
      <c r="C33" s="15" t="s">
        <v>39</v>
      </c>
      <c r="D33" s="15" t="s">
        <v>40</v>
      </c>
      <c r="E33" s="14">
        <v>3</v>
      </c>
      <c r="F33" s="14" t="s">
        <v>41</v>
      </c>
      <c r="G33" s="14">
        <v>8000</v>
      </c>
      <c r="H33" s="14">
        <f t="shared" si="1"/>
        <v>24000</v>
      </c>
      <c r="I33" s="14"/>
      <c r="J33" s="14"/>
      <c r="K33" s="24"/>
      <c r="L33" s="25"/>
      <c r="M33" s="25"/>
    </row>
    <row r="34" s="3" customFormat="1" ht="26" customHeight="1" spans="1:13">
      <c r="A34" s="14">
        <v>31</v>
      </c>
      <c r="B34" s="14"/>
      <c r="C34" s="15" t="s">
        <v>42</v>
      </c>
      <c r="D34" s="15" t="s">
        <v>139</v>
      </c>
      <c r="E34" s="14">
        <v>1</v>
      </c>
      <c r="F34" s="14" t="s">
        <v>38</v>
      </c>
      <c r="G34" s="14">
        <v>6000</v>
      </c>
      <c r="H34" s="14">
        <f t="shared" si="1"/>
        <v>6000</v>
      </c>
      <c r="I34" s="14"/>
      <c r="J34" s="14"/>
      <c r="K34" s="24"/>
      <c r="L34" s="25"/>
      <c r="M34" s="25"/>
    </row>
    <row r="35" s="3" customFormat="1" ht="26" customHeight="1" spans="1:13">
      <c r="A35" s="14">
        <v>32</v>
      </c>
      <c r="B35" s="14"/>
      <c r="C35" s="15" t="s">
        <v>44</v>
      </c>
      <c r="D35" s="15" t="s">
        <v>45</v>
      </c>
      <c r="E35" s="14">
        <v>35</v>
      </c>
      <c r="F35" s="14" t="s">
        <v>23</v>
      </c>
      <c r="G35" s="14">
        <v>10</v>
      </c>
      <c r="H35" s="14">
        <f t="shared" si="1"/>
        <v>350</v>
      </c>
      <c r="I35" s="14"/>
      <c r="J35" s="14"/>
      <c r="K35" s="24"/>
      <c r="L35" s="25"/>
      <c r="M35" s="25"/>
    </row>
    <row r="36" s="3" customFormat="1" ht="26" customHeight="1" spans="1:13">
      <c r="A36" s="14">
        <v>33</v>
      </c>
      <c r="B36" s="14"/>
      <c r="C36" s="14" t="s">
        <v>51</v>
      </c>
      <c r="D36" s="15" t="s">
        <v>52</v>
      </c>
      <c r="E36" s="14">
        <v>4</v>
      </c>
      <c r="F36" s="14" t="s">
        <v>15</v>
      </c>
      <c r="G36" s="14">
        <v>500</v>
      </c>
      <c r="H36" s="14">
        <f t="shared" si="1"/>
        <v>2000</v>
      </c>
      <c r="I36" s="14"/>
      <c r="J36" s="14"/>
      <c r="K36" s="24"/>
      <c r="L36" s="25"/>
      <c r="M36" s="25"/>
    </row>
    <row r="37" s="3" customFormat="1" ht="22" customHeight="1" spans="1:13">
      <c r="A37" s="14">
        <v>34</v>
      </c>
      <c r="B37" s="14" t="s">
        <v>53</v>
      </c>
      <c r="C37" s="16" t="s">
        <v>13</v>
      </c>
      <c r="D37" s="15" t="s">
        <v>54</v>
      </c>
      <c r="E37" s="17">
        <v>2</v>
      </c>
      <c r="F37" s="14" t="s">
        <v>15</v>
      </c>
      <c r="G37" s="17">
        <v>5500</v>
      </c>
      <c r="H37" s="14">
        <f t="shared" si="1"/>
        <v>11000</v>
      </c>
      <c r="I37" s="14">
        <v>99470</v>
      </c>
      <c r="J37" s="14"/>
      <c r="K37" s="24"/>
      <c r="L37" s="25"/>
      <c r="M37" s="25"/>
    </row>
    <row r="38" s="3" customFormat="1" ht="22" customHeight="1" spans="1:13">
      <c r="A38" s="14">
        <v>35</v>
      </c>
      <c r="B38" s="14"/>
      <c r="C38" s="16" t="s">
        <v>16</v>
      </c>
      <c r="D38" s="15" t="s">
        <v>14</v>
      </c>
      <c r="E38" s="17">
        <v>2</v>
      </c>
      <c r="F38" s="14" t="s">
        <v>15</v>
      </c>
      <c r="G38" s="17">
        <v>4000</v>
      </c>
      <c r="H38" s="14">
        <f t="shared" si="1"/>
        <v>8000</v>
      </c>
      <c r="I38" s="14"/>
      <c r="J38" s="14"/>
      <c r="K38" s="24"/>
      <c r="L38" s="25"/>
      <c r="M38" s="25"/>
    </row>
    <row r="39" s="3" customFormat="1" ht="22" customHeight="1" spans="1:13">
      <c r="A39" s="14">
        <v>36</v>
      </c>
      <c r="B39" s="14"/>
      <c r="C39" s="16" t="s">
        <v>17</v>
      </c>
      <c r="D39" s="15" t="s">
        <v>55</v>
      </c>
      <c r="E39" s="17">
        <v>8</v>
      </c>
      <c r="F39" s="17" t="s">
        <v>15</v>
      </c>
      <c r="G39" s="14">
        <v>1850</v>
      </c>
      <c r="H39" s="14">
        <f t="shared" si="1"/>
        <v>14800</v>
      </c>
      <c r="I39" s="14"/>
      <c r="J39" s="14"/>
      <c r="K39" s="24"/>
      <c r="L39" s="25"/>
      <c r="M39" s="25"/>
    </row>
    <row r="40" s="6" customFormat="1" ht="22" customHeight="1" spans="1:13">
      <c r="A40" s="14">
        <v>37</v>
      </c>
      <c r="B40" s="14"/>
      <c r="C40" s="17" t="s">
        <v>17</v>
      </c>
      <c r="D40" s="15" t="s">
        <v>56</v>
      </c>
      <c r="E40" s="17">
        <v>4</v>
      </c>
      <c r="F40" s="17" t="s">
        <v>15</v>
      </c>
      <c r="G40" s="14">
        <v>1450</v>
      </c>
      <c r="H40" s="14">
        <f t="shared" si="1"/>
        <v>5800</v>
      </c>
      <c r="I40" s="14"/>
      <c r="J40" s="14"/>
      <c r="K40" s="26"/>
      <c r="L40" s="26"/>
      <c r="M40" s="26"/>
    </row>
    <row r="41" s="6" customFormat="1" ht="22" customHeight="1" spans="1:13">
      <c r="A41" s="14">
        <v>38</v>
      </c>
      <c r="B41" s="14"/>
      <c r="C41" s="18" t="s">
        <v>28</v>
      </c>
      <c r="D41" s="15" t="s">
        <v>29</v>
      </c>
      <c r="E41" s="17">
        <v>1</v>
      </c>
      <c r="F41" s="17" t="s">
        <v>26</v>
      </c>
      <c r="G41" s="14">
        <v>2800</v>
      </c>
      <c r="H41" s="14">
        <f t="shared" si="1"/>
        <v>2800</v>
      </c>
      <c r="I41" s="14"/>
      <c r="J41" s="14"/>
      <c r="K41" s="26"/>
      <c r="L41" s="26"/>
      <c r="M41" s="26"/>
    </row>
    <row r="42" s="6" customFormat="1" ht="22" customHeight="1" spans="1:13">
      <c r="A42" s="14">
        <v>39</v>
      </c>
      <c r="B42" s="14"/>
      <c r="C42" s="17" t="s">
        <v>21</v>
      </c>
      <c r="D42" s="15" t="s">
        <v>22</v>
      </c>
      <c r="E42" s="14">
        <v>4</v>
      </c>
      <c r="F42" s="14" t="s">
        <v>23</v>
      </c>
      <c r="G42" s="14">
        <v>55</v>
      </c>
      <c r="H42" s="14">
        <f t="shared" si="1"/>
        <v>220</v>
      </c>
      <c r="I42" s="14"/>
      <c r="J42" s="14"/>
      <c r="K42" s="26"/>
      <c r="L42" s="26"/>
      <c r="M42" s="26"/>
    </row>
    <row r="43" s="6" customFormat="1" ht="22" customHeight="1" spans="1:13">
      <c r="A43" s="14">
        <v>40</v>
      </c>
      <c r="B43" s="14"/>
      <c r="C43" s="17" t="s">
        <v>57</v>
      </c>
      <c r="D43" s="15" t="s">
        <v>58</v>
      </c>
      <c r="E43" s="14">
        <v>1</v>
      </c>
      <c r="F43" s="14" t="s">
        <v>38</v>
      </c>
      <c r="G43" s="14">
        <v>40000</v>
      </c>
      <c r="H43" s="14">
        <f t="shared" si="1"/>
        <v>40000</v>
      </c>
      <c r="I43" s="14"/>
      <c r="J43" s="14"/>
      <c r="K43" s="26"/>
      <c r="L43" s="26"/>
      <c r="M43" s="26"/>
    </row>
    <row r="44" s="6" customFormat="1" ht="22" customHeight="1" spans="1:13">
      <c r="A44" s="14">
        <v>41</v>
      </c>
      <c r="B44" s="14"/>
      <c r="C44" s="17" t="s">
        <v>59</v>
      </c>
      <c r="D44" s="15" t="s">
        <v>60</v>
      </c>
      <c r="E44" s="14">
        <v>1</v>
      </c>
      <c r="F44" s="14" t="s">
        <v>38</v>
      </c>
      <c r="G44" s="14">
        <v>3000</v>
      </c>
      <c r="H44" s="14">
        <f t="shared" si="1"/>
        <v>3000</v>
      </c>
      <c r="I44" s="14"/>
      <c r="J44" s="14"/>
      <c r="K44" s="26"/>
      <c r="L44" s="26"/>
      <c r="M44" s="26"/>
    </row>
    <row r="45" s="6" customFormat="1" ht="22" customHeight="1" spans="1:13">
      <c r="A45" s="14">
        <v>42</v>
      </c>
      <c r="B45" s="14"/>
      <c r="C45" s="18" t="s">
        <v>32</v>
      </c>
      <c r="D45" s="14"/>
      <c r="E45" s="14">
        <v>1</v>
      </c>
      <c r="F45" s="14" t="s">
        <v>15</v>
      </c>
      <c r="G45" s="14">
        <v>500</v>
      </c>
      <c r="H45" s="14">
        <f t="shared" si="1"/>
        <v>500</v>
      </c>
      <c r="I45" s="14"/>
      <c r="J45" s="14"/>
      <c r="K45" s="26"/>
      <c r="L45" s="26"/>
      <c r="M45" s="26"/>
    </row>
    <row r="46" s="6" customFormat="1" ht="22" customHeight="1" spans="1:13">
      <c r="A46" s="14">
        <v>43</v>
      </c>
      <c r="B46" s="14"/>
      <c r="C46" s="17" t="s">
        <v>33</v>
      </c>
      <c r="D46" s="14">
        <v>4</v>
      </c>
      <c r="E46" s="14">
        <v>4</v>
      </c>
      <c r="F46" s="14" t="s">
        <v>35</v>
      </c>
      <c r="G46" s="14">
        <v>500</v>
      </c>
      <c r="H46" s="14">
        <f t="shared" si="1"/>
        <v>2000</v>
      </c>
      <c r="I46" s="14"/>
      <c r="J46" s="14"/>
      <c r="K46" s="26"/>
      <c r="L46" s="26"/>
      <c r="M46" s="26"/>
    </row>
    <row r="47" s="6" customFormat="1" ht="22" customHeight="1" spans="1:13">
      <c r="A47" s="14">
        <v>44</v>
      </c>
      <c r="B47" s="14"/>
      <c r="C47" s="17" t="s">
        <v>36</v>
      </c>
      <c r="D47" s="14" t="s">
        <v>37</v>
      </c>
      <c r="E47" s="14">
        <v>1</v>
      </c>
      <c r="F47" s="14" t="s">
        <v>38</v>
      </c>
      <c r="G47" s="14">
        <v>3000</v>
      </c>
      <c r="H47" s="14">
        <f t="shared" si="1"/>
        <v>3000</v>
      </c>
      <c r="I47" s="14"/>
      <c r="J47" s="14"/>
      <c r="K47" s="26"/>
      <c r="L47" s="26"/>
      <c r="M47" s="26"/>
    </row>
    <row r="48" s="6" customFormat="1" ht="22" customHeight="1" spans="1:13">
      <c r="A48" s="14">
        <v>45</v>
      </c>
      <c r="B48" s="14"/>
      <c r="C48" s="17" t="s">
        <v>39</v>
      </c>
      <c r="D48" s="15" t="s">
        <v>61</v>
      </c>
      <c r="E48" s="14">
        <v>1</v>
      </c>
      <c r="F48" s="14" t="s">
        <v>41</v>
      </c>
      <c r="G48" s="14">
        <v>8000</v>
      </c>
      <c r="H48" s="14">
        <f t="shared" si="1"/>
        <v>8000</v>
      </c>
      <c r="I48" s="14"/>
      <c r="J48" s="14"/>
      <c r="K48" s="26"/>
      <c r="L48" s="26"/>
      <c r="M48" s="26"/>
    </row>
    <row r="49" s="6" customFormat="1" ht="22" customHeight="1" spans="1:13">
      <c r="A49" s="14">
        <v>46</v>
      </c>
      <c r="B49" s="14"/>
      <c r="C49" s="17" t="s">
        <v>44</v>
      </c>
      <c r="D49" s="15" t="s">
        <v>45</v>
      </c>
      <c r="E49" s="14">
        <v>35</v>
      </c>
      <c r="F49" s="14" t="s">
        <v>23</v>
      </c>
      <c r="G49" s="14">
        <v>10</v>
      </c>
      <c r="H49" s="14">
        <f t="shared" si="1"/>
        <v>350</v>
      </c>
      <c r="I49" s="14"/>
      <c r="J49" s="14"/>
      <c r="K49" s="26"/>
      <c r="L49" s="26"/>
      <c r="M49" s="26"/>
    </row>
    <row r="50" s="6" customFormat="1" ht="22" customHeight="1" spans="1:13">
      <c r="A50" s="14">
        <v>47</v>
      </c>
      <c r="B50" s="14" t="s">
        <v>123</v>
      </c>
      <c r="C50" s="14" t="s">
        <v>63</v>
      </c>
      <c r="D50" s="14"/>
      <c r="E50" s="14">
        <v>1</v>
      </c>
      <c r="F50" s="14" t="s">
        <v>15</v>
      </c>
      <c r="G50" s="14">
        <v>8000</v>
      </c>
      <c r="H50" s="14">
        <f t="shared" si="1"/>
        <v>8000</v>
      </c>
      <c r="I50" s="14">
        <v>107050</v>
      </c>
      <c r="J50" s="19"/>
      <c r="K50" s="26"/>
      <c r="L50" s="26"/>
      <c r="M50" s="26"/>
    </row>
    <row r="51" s="6" customFormat="1" ht="22" customHeight="1" spans="1:13">
      <c r="A51" s="14">
        <v>48</v>
      </c>
      <c r="B51" s="14"/>
      <c r="C51" s="14" t="s">
        <v>64</v>
      </c>
      <c r="D51" s="14" t="s">
        <v>140</v>
      </c>
      <c r="E51" s="14">
        <v>250</v>
      </c>
      <c r="F51" s="14" t="s">
        <v>66</v>
      </c>
      <c r="G51" s="14">
        <v>165</v>
      </c>
      <c r="H51" s="14">
        <f t="shared" si="1"/>
        <v>41250</v>
      </c>
      <c r="I51" s="14"/>
      <c r="J51" s="14" t="s">
        <v>67</v>
      </c>
      <c r="K51" s="26"/>
      <c r="L51" s="26"/>
      <c r="M51" s="26"/>
    </row>
    <row r="52" s="6" customFormat="1" ht="22" customHeight="1" spans="1:13">
      <c r="A52" s="14">
        <v>49</v>
      </c>
      <c r="B52" s="14"/>
      <c r="C52" s="14" t="s">
        <v>68</v>
      </c>
      <c r="D52" s="19"/>
      <c r="E52" s="14">
        <v>2</v>
      </c>
      <c r="F52" s="14" t="s">
        <v>23</v>
      </c>
      <c r="G52" s="14">
        <v>3480</v>
      </c>
      <c r="H52" s="14">
        <f t="shared" si="1"/>
        <v>6960</v>
      </c>
      <c r="I52" s="14"/>
      <c r="J52" s="14"/>
      <c r="K52" s="26"/>
      <c r="L52" s="26"/>
      <c r="M52" s="26"/>
    </row>
    <row r="53" s="6" customFormat="1" ht="22" customHeight="1" spans="1:13">
      <c r="A53" s="14">
        <v>50</v>
      </c>
      <c r="B53" s="14"/>
      <c r="C53" s="14" t="s">
        <v>69</v>
      </c>
      <c r="D53" s="19"/>
      <c r="E53" s="14">
        <v>30</v>
      </c>
      <c r="F53" s="14" t="s">
        <v>70</v>
      </c>
      <c r="G53" s="14">
        <v>600</v>
      </c>
      <c r="H53" s="14">
        <f t="shared" si="1"/>
        <v>18000</v>
      </c>
      <c r="I53" s="14"/>
      <c r="J53" s="14" t="s">
        <v>71</v>
      </c>
      <c r="K53" s="26"/>
      <c r="L53" s="26"/>
      <c r="M53" s="26"/>
    </row>
    <row r="54" s="6" customFormat="1" ht="22" customHeight="1" spans="1:13">
      <c r="A54" s="14">
        <v>51</v>
      </c>
      <c r="B54" s="14"/>
      <c r="C54" s="14" t="s">
        <v>72</v>
      </c>
      <c r="D54" s="19"/>
      <c r="E54" s="14">
        <v>248</v>
      </c>
      <c r="F54" s="14" t="s">
        <v>73</v>
      </c>
      <c r="G54" s="14">
        <v>50</v>
      </c>
      <c r="H54" s="14">
        <f t="shared" si="1"/>
        <v>12400</v>
      </c>
      <c r="I54" s="14"/>
      <c r="J54" s="14" t="s">
        <v>71</v>
      </c>
      <c r="K54" s="26"/>
      <c r="L54" s="26"/>
      <c r="M54" s="26"/>
    </row>
    <row r="55" s="6" customFormat="1" ht="22" customHeight="1" spans="1:13">
      <c r="A55" s="14">
        <v>52</v>
      </c>
      <c r="B55" s="14"/>
      <c r="C55" s="14" t="s">
        <v>74</v>
      </c>
      <c r="D55" s="19"/>
      <c r="E55" s="14">
        <v>34</v>
      </c>
      <c r="F55" s="14" t="s">
        <v>75</v>
      </c>
      <c r="G55" s="14">
        <v>160</v>
      </c>
      <c r="H55" s="14">
        <f t="shared" si="1"/>
        <v>5440</v>
      </c>
      <c r="I55" s="14"/>
      <c r="J55" s="14" t="s">
        <v>71</v>
      </c>
      <c r="K55" s="26"/>
      <c r="L55" s="26"/>
      <c r="M55" s="26"/>
    </row>
    <row r="56" s="6" customFormat="1" ht="22" customHeight="1" spans="1:13">
      <c r="A56" s="14">
        <v>53</v>
      </c>
      <c r="B56" s="14"/>
      <c r="C56" s="14" t="s">
        <v>76</v>
      </c>
      <c r="D56" s="19"/>
      <c r="E56" s="14">
        <v>1</v>
      </c>
      <c r="F56" s="14" t="s">
        <v>38</v>
      </c>
      <c r="G56" s="14">
        <v>15000</v>
      </c>
      <c r="H56" s="14">
        <f t="shared" si="1"/>
        <v>15000</v>
      </c>
      <c r="I56" s="14"/>
      <c r="J56" s="14"/>
      <c r="K56" s="26"/>
      <c r="L56" s="26"/>
      <c r="M56" s="26"/>
    </row>
    <row r="57" s="6" customFormat="1" ht="20" customHeight="1" spans="1:13">
      <c r="A57" s="14">
        <v>54</v>
      </c>
      <c r="B57" s="20" t="s">
        <v>77</v>
      </c>
      <c r="C57" s="21" t="s">
        <v>141</v>
      </c>
      <c r="D57" s="20"/>
      <c r="E57" s="21">
        <v>1</v>
      </c>
      <c r="F57" s="21" t="s">
        <v>15</v>
      </c>
      <c r="G57" s="21">
        <v>12650</v>
      </c>
      <c r="H57" s="14">
        <f t="shared" si="1"/>
        <v>12650</v>
      </c>
      <c r="I57" s="20">
        <v>170220</v>
      </c>
      <c r="J57" s="20"/>
      <c r="K57" s="26"/>
      <c r="L57" s="26"/>
      <c r="M57" s="26"/>
    </row>
    <row r="58" s="6" customFormat="1" ht="20" customHeight="1" spans="1:13">
      <c r="A58" s="14">
        <v>55</v>
      </c>
      <c r="B58" s="20"/>
      <c r="C58" s="21" t="s">
        <v>142</v>
      </c>
      <c r="D58" s="20"/>
      <c r="E58" s="21">
        <v>1</v>
      </c>
      <c r="F58" s="21" t="s">
        <v>15</v>
      </c>
      <c r="G58" s="21">
        <v>2800</v>
      </c>
      <c r="H58" s="14">
        <f t="shared" ref="H58:H65" si="2">E58*G58</f>
        <v>2800</v>
      </c>
      <c r="I58" s="20"/>
      <c r="J58" s="20"/>
      <c r="K58" s="26"/>
      <c r="L58" s="26"/>
      <c r="M58" s="26"/>
    </row>
    <row r="59" s="6" customFormat="1" ht="20" customHeight="1" spans="1:13">
      <c r="A59" s="14">
        <v>56</v>
      </c>
      <c r="B59" s="20"/>
      <c r="C59" s="21" t="s">
        <v>143</v>
      </c>
      <c r="D59" s="20"/>
      <c r="E59" s="21">
        <v>1</v>
      </c>
      <c r="F59" s="21" t="s">
        <v>15</v>
      </c>
      <c r="G59" s="21">
        <v>4500</v>
      </c>
      <c r="H59" s="14">
        <f t="shared" si="2"/>
        <v>4500</v>
      </c>
      <c r="I59" s="20"/>
      <c r="J59" s="20"/>
      <c r="K59" s="26"/>
      <c r="L59" s="26"/>
      <c r="M59" s="26"/>
    </row>
    <row r="60" s="6" customFormat="1" ht="20" customHeight="1" spans="1:13">
      <c r="A60" s="14">
        <v>57</v>
      </c>
      <c r="B60" s="20"/>
      <c r="C60" s="21" t="s">
        <v>144</v>
      </c>
      <c r="D60" s="20"/>
      <c r="E60" s="21">
        <v>1</v>
      </c>
      <c r="F60" s="21"/>
      <c r="G60" s="21">
        <v>28000</v>
      </c>
      <c r="H60" s="14">
        <f t="shared" si="2"/>
        <v>28000</v>
      </c>
      <c r="I60" s="20"/>
      <c r="J60" s="20"/>
      <c r="K60" s="26"/>
      <c r="L60" s="26"/>
      <c r="M60" s="26"/>
    </row>
    <row r="61" s="6" customFormat="1" ht="20" customHeight="1" spans="1:13">
      <c r="A61" s="14">
        <v>58</v>
      </c>
      <c r="B61" s="20"/>
      <c r="C61" s="21" t="s">
        <v>145</v>
      </c>
      <c r="D61" s="20"/>
      <c r="E61" s="21">
        <v>2</v>
      </c>
      <c r="F61" s="21" t="s">
        <v>73</v>
      </c>
      <c r="G61" s="21">
        <v>120</v>
      </c>
      <c r="H61" s="14">
        <f t="shared" si="2"/>
        <v>240</v>
      </c>
      <c r="I61" s="20"/>
      <c r="J61" s="20"/>
      <c r="K61" s="26"/>
      <c r="L61" s="26"/>
      <c r="M61" s="26"/>
    </row>
    <row r="62" s="6" customFormat="1" ht="20" customHeight="1" spans="1:13">
      <c r="A62" s="14">
        <v>59</v>
      </c>
      <c r="B62" s="20"/>
      <c r="C62" s="21" t="s">
        <v>146</v>
      </c>
      <c r="D62" s="20"/>
      <c r="E62" s="21">
        <v>2</v>
      </c>
      <c r="F62" s="21" t="s">
        <v>73</v>
      </c>
      <c r="G62" s="21">
        <v>265</v>
      </c>
      <c r="H62" s="14">
        <f t="shared" si="2"/>
        <v>530</v>
      </c>
      <c r="I62" s="20"/>
      <c r="J62" s="20"/>
      <c r="K62" s="26"/>
      <c r="L62" s="26"/>
      <c r="M62" s="26"/>
    </row>
    <row r="63" s="6" customFormat="1" ht="20" customHeight="1" spans="1:13">
      <c r="A63" s="14">
        <v>60</v>
      </c>
      <c r="B63" s="20"/>
      <c r="C63" s="21" t="s">
        <v>147</v>
      </c>
      <c r="D63" s="20"/>
      <c r="E63" s="21">
        <v>2</v>
      </c>
      <c r="F63" s="21" t="s">
        <v>73</v>
      </c>
      <c r="G63" s="21">
        <v>350</v>
      </c>
      <c r="H63" s="14">
        <f t="shared" si="2"/>
        <v>700</v>
      </c>
      <c r="I63" s="20"/>
      <c r="J63" s="20"/>
      <c r="K63" s="26"/>
      <c r="L63" s="26"/>
      <c r="M63" s="26"/>
    </row>
    <row r="64" s="6" customFormat="1" ht="20" customHeight="1" spans="1:13">
      <c r="A64" s="14">
        <v>61</v>
      </c>
      <c r="B64" s="20"/>
      <c r="C64" s="21" t="s">
        <v>148</v>
      </c>
      <c r="D64" s="20"/>
      <c r="E64" s="21">
        <v>1</v>
      </c>
      <c r="F64" s="21"/>
      <c r="G64" s="21">
        <v>800</v>
      </c>
      <c r="H64" s="14">
        <f t="shared" si="2"/>
        <v>800</v>
      </c>
      <c r="I64" s="20"/>
      <c r="J64" s="20"/>
      <c r="K64" s="26"/>
      <c r="L64" s="26"/>
      <c r="M64" s="26"/>
    </row>
    <row r="65" s="6" customFormat="1" ht="20" customHeight="1" spans="1:13">
      <c r="A65" s="14">
        <v>62</v>
      </c>
      <c r="B65" s="20"/>
      <c r="C65" s="21" t="s">
        <v>149</v>
      </c>
      <c r="D65" s="20"/>
      <c r="E65" s="21">
        <v>300</v>
      </c>
      <c r="F65" s="21" t="s">
        <v>150</v>
      </c>
      <c r="G65" s="21">
        <v>400</v>
      </c>
      <c r="H65" s="14">
        <f t="shared" si="2"/>
        <v>120000</v>
      </c>
      <c r="I65" s="20"/>
      <c r="J65" s="20"/>
      <c r="K65" s="26"/>
      <c r="L65" s="26"/>
      <c r="M65" s="26"/>
    </row>
    <row r="66" s="6" customFormat="1" ht="20" customHeight="1" spans="1:13">
      <c r="A66" s="14">
        <v>63</v>
      </c>
      <c r="B66" s="14" t="s">
        <v>132</v>
      </c>
      <c r="C66" s="14" t="s">
        <v>84</v>
      </c>
      <c r="D66" s="14" t="s">
        <v>85</v>
      </c>
      <c r="E66" s="14">
        <v>1</v>
      </c>
      <c r="F66" s="14" t="s">
        <v>86</v>
      </c>
      <c r="G66" s="14">
        <v>320</v>
      </c>
      <c r="H66" s="14">
        <f t="shared" ref="H65:H78" si="3">E66*G66</f>
        <v>320</v>
      </c>
      <c r="I66" s="14">
        <v>23135</v>
      </c>
      <c r="J66" s="14"/>
      <c r="K66" s="26"/>
      <c r="L66" s="26"/>
      <c r="M66" s="26"/>
    </row>
    <row r="67" s="6" customFormat="1" ht="20" customHeight="1" spans="1:13">
      <c r="A67" s="14">
        <v>64</v>
      </c>
      <c r="B67" s="14"/>
      <c r="C67" s="14" t="s">
        <v>87</v>
      </c>
      <c r="D67" s="14" t="s">
        <v>88</v>
      </c>
      <c r="E67" s="14">
        <v>2</v>
      </c>
      <c r="F67" s="14" t="s">
        <v>73</v>
      </c>
      <c r="G67" s="14">
        <v>85</v>
      </c>
      <c r="H67" s="27">
        <f t="shared" si="3"/>
        <v>170</v>
      </c>
      <c r="I67" s="14"/>
      <c r="J67" s="14"/>
      <c r="K67" s="26"/>
      <c r="L67" s="26"/>
      <c r="M67" s="26"/>
    </row>
    <row r="68" s="6" customFormat="1" ht="20" customHeight="1" spans="1:13">
      <c r="A68" s="14">
        <v>65</v>
      </c>
      <c r="B68" s="14"/>
      <c r="C68" s="14" t="s">
        <v>89</v>
      </c>
      <c r="D68" s="14" t="s">
        <v>90</v>
      </c>
      <c r="E68" s="14">
        <v>1</v>
      </c>
      <c r="F68" s="14" t="s">
        <v>73</v>
      </c>
      <c r="G68" s="14">
        <v>260</v>
      </c>
      <c r="H68" s="14">
        <f t="shared" si="3"/>
        <v>260</v>
      </c>
      <c r="I68" s="14"/>
      <c r="J68" s="14"/>
      <c r="K68" s="26"/>
      <c r="L68" s="26"/>
      <c r="M68" s="26"/>
    </row>
    <row r="69" s="6" customFormat="1" ht="20" customHeight="1" spans="1:13">
      <c r="A69" s="14">
        <v>66</v>
      </c>
      <c r="B69" s="14"/>
      <c r="C69" s="14" t="s">
        <v>91</v>
      </c>
      <c r="D69" s="14" t="s">
        <v>90</v>
      </c>
      <c r="E69" s="14">
        <v>1</v>
      </c>
      <c r="F69" s="14" t="s">
        <v>15</v>
      </c>
      <c r="G69" s="14">
        <v>380</v>
      </c>
      <c r="H69" s="14">
        <f t="shared" si="3"/>
        <v>380</v>
      </c>
      <c r="I69" s="14"/>
      <c r="J69" s="14"/>
      <c r="K69" s="26"/>
      <c r="L69" s="26"/>
      <c r="M69" s="26"/>
    </row>
    <row r="70" s="6" customFormat="1" ht="20" customHeight="1" spans="1:13">
      <c r="A70" s="14">
        <v>67</v>
      </c>
      <c r="B70" s="14"/>
      <c r="C70" s="14" t="s">
        <v>92</v>
      </c>
      <c r="D70" s="14" t="s">
        <v>93</v>
      </c>
      <c r="E70" s="14">
        <v>1</v>
      </c>
      <c r="F70" s="14" t="s">
        <v>86</v>
      </c>
      <c r="G70" s="14">
        <v>388</v>
      </c>
      <c r="H70" s="14">
        <f t="shared" si="3"/>
        <v>388</v>
      </c>
      <c r="I70" s="14"/>
      <c r="J70" s="14"/>
      <c r="K70" s="26"/>
      <c r="L70" s="26"/>
      <c r="M70" s="26"/>
    </row>
    <row r="71" s="6" customFormat="1" ht="20" customHeight="1" spans="1:13">
      <c r="A71" s="14">
        <v>68</v>
      </c>
      <c r="B71" s="14"/>
      <c r="C71" s="14" t="s">
        <v>94</v>
      </c>
      <c r="D71" s="14"/>
      <c r="E71" s="14">
        <v>1</v>
      </c>
      <c r="F71" s="14" t="s">
        <v>86</v>
      </c>
      <c r="G71" s="14">
        <v>30</v>
      </c>
      <c r="H71" s="14">
        <f t="shared" si="3"/>
        <v>30</v>
      </c>
      <c r="I71" s="14"/>
      <c r="J71" s="14"/>
      <c r="K71" s="26"/>
      <c r="L71" s="26"/>
      <c r="M71" s="26"/>
    </row>
    <row r="72" s="6" customFormat="1" ht="20" customHeight="1" spans="1:13">
      <c r="A72" s="14">
        <v>69</v>
      </c>
      <c r="B72" s="14"/>
      <c r="C72" s="14" t="s">
        <v>95</v>
      </c>
      <c r="D72" s="14" t="s">
        <v>93</v>
      </c>
      <c r="E72" s="14">
        <v>4</v>
      </c>
      <c r="F72" s="14" t="s">
        <v>86</v>
      </c>
      <c r="G72" s="14">
        <v>388</v>
      </c>
      <c r="H72" s="14">
        <f t="shared" si="3"/>
        <v>1552</v>
      </c>
      <c r="I72" s="14"/>
      <c r="J72" s="14"/>
      <c r="K72" s="26"/>
      <c r="L72" s="26"/>
      <c r="M72" s="26"/>
    </row>
    <row r="73" s="6" customFormat="1" ht="20" customHeight="1" spans="1:13">
      <c r="A73" s="14">
        <v>70</v>
      </c>
      <c r="B73" s="14"/>
      <c r="C73" s="14" t="s">
        <v>96</v>
      </c>
      <c r="D73" s="14" t="s">
        <v>97</v>
      </c>
      <c r="E73" s="14">
        <v>2</v>
      </c>
      <c r="F73" s="14" t="s">
        <v>86</v>
      </c>
      <c r="G73" s="14">
        <v>395</v>
      </c>
      <c r="H73" s="14">
        <f t="shared" si="3"/>
        <v>790</v>
      </c>
      <c r="I73" s="14"/>
      <c r="J73" s="14"/>
      <c r="K73" s="26"/>
      <c r="L73" s="26"/>
      <c r="M73" s="26"/>
    </row>
    <row r="74" s="6" customFormat="1" ht="20" customHeight="1" spans="1:13">
      <c r="A74" s="14">
        <v>71</v>
      </c>
      <c r="B74" s="14"/>
      <c r="C74" s="14" t="s">
        <v>98</v>
      </c>
      <c r="D74" s="14"/>
      <c r="E74" s="14">
        <v>1</v>
      </c>
      <c r="F74" s="14" t="s">
        <v>73</v>
      </c>
      <c r="G74" s="14">
        <v>65</v>
      </c>
      <c r="H74" s="14">
        <f t="shared" si="3"/>
        <v>65</v>
      </c>
      <c r="I74" s="14"/>
      <c r="J74" s="14" t="s">
        <v>99</v>
      </c>
      <c r="K74" s="26"/>
      <c r="L74" s="26"/>
      <c r="M74" s="26"/>
    </row>
    <row r="75" s="6" customFormat="1" ht="20" customHeight="1" spans="1:13">
      <c r="A75" s="14">
        <v>72</v>
      </c>
      <c r="B75" s="14"/>
      <c r="C75" s="14" t="s">
        <v>100</v>
      </c>
      <c r="D75" s="14"/>
      <c r="E75" s="14">
        <v>1</v>
      </c>
      <c r="F75" s="14" t="s">
        <v>15</v>
      </c>
      <c r="G75" s="14">
        <v>1100</v>
      </c>
      <c r="H75" s="14">
        <f t="shared" si="3"/>
        <v>1100</v>
      </c>
      <c r="I75" s="14"/>
      <c r="J75" s="14" t="s">
        <v>99</v>
      </c>
      <c r="K75" s="26"/>
      <c r="L75" s="26"/>
      <c r="M75" s="26"/>
    </row>
    <row r="76" s="6" customFormat="1" ht="20" customHeight="1" spans="1:13">
      <c r="A76" s="14">
        <v>73</v>
      </c>
      <c r="B76" s="14"/>
      <c r="C76" s="14" t="s">
        <v>101</v>
      </c>
      <c r="D76" s="14" t="s">
        <v>102</v>
      </c>
      <c r="E76" s="14">
        <v>2</v>
      </c>
      <c r="F76" s="14" t="s">
        <v>75</v>
      </c>
      <c r="G76" s="14">
        <v>880</v>
      </c>
      <c r="H76" s="14">
        <f t="shared" si="3"/>
        <v>1760</v>
      </c>
      <c r="I76" s="14"/>
      <c r="J76" s="14" t="s">
        <v>99</v>
      </c>
      <c r="K76" s="26"/>
      <c r="L76" s="26"/>
      <c r="M76" s="26"/>
    </row>
    <row r="77" s="6" customFormat="1" ht="20" customHeight="1" spans="1:13">
      <c r="A77" s="14">
        <v>74</v>
      </c>
      <c r="B77" s="14"/>
      <c r="C77" s="14" t="s">
        <v>103</v>
      </c>
      <c r="D77" s="14" t="s">
        <v>104</v>
      </c>
      <c r="E77" s="14">
        <v>120</v>
      </c>
      <c r="F77" s="14" t="s">
        <v>105</v>
      </c>
      <c r="G77" s="14">
        <v>136</v>
      </c>
      <c r="H77" s="14">
        <f t="shared" si="3"/>
        <v>16320</v>
      </c>
      <c r="I77" s="14"/>
      <c r="J77" s="14"/>
      <c r="K77" s="26"/>
      <c r="L77" s="26"/>
      <c r="M77" s="26"/>
    </row>
    <row r="78" s="1" customFormat="1" ht="20" customHeight="1" spans="1:13">
      <c r="A78" s="28"/>
      <c r="B78" s="29"/>
      <c r="C78" s="29"/>
      <c r="D78" s="29"/>
      <c r="E78" s="29"/>
      <c r="F78" s="29"/>
      <c r="G78" s="29"/>
      <c r="H78" s="29"/>
      <c r="I78" s="28">
        <f>SUM(I4:I77)</f>
        <v>539855</v>
      </c>
      <c r="J78" s="29"/>
      <c r="K78" s="7"/>
      <c r="L78" s="7"/>
      <c r="M78" s="7"/>
    </row>
  </sheetData>
  <mergeCells count="14">
    <mergeCell ref="A1:B1"/>
    <mergeCell ref="A2:J2"/>
    <mergeCell ref="B4:B19"/>
    <mergeCell ref="B20:B36"/>
    <mergeCell ref="B37:B49"/>
    <mergeCell ref="B50:B56"/>
    <mergeCell ref="B57:B65"/>
    <mergeCell ref="B66:B77"/>
    <mergeCell ref="I4:I19"/>
    <mergeCell ref="I20:I36"/>
    <mergeCell ref="I37:I49"/>
    <mergeCell ref="I50:I56"/>
    <mergeCell ref="I57:I65"/>
    <mergeCell ref="I66:I77"/>
  </mergeCells>
  <printOptions horizontalCentered="1"/>
  <pageMargins left="0.357638888888889" right="0.357638888888889" top="0.802777777777778" bottom="0.60625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西河新城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2019-07-30T03:46:00Z</dcterms:created>
  <dcterms:modified xsi:type="dcterms:W3CDTF">2025-06-11T03:01:07Z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A2E945702FC746A89C8F9386AA54E719_13</vt:lpwstr>
  </property>
</Properties>
</file>