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零散办公用品" sheetId="1" r:id="rId1"/>
  </sheets>
  <definedNames>
    <definedName name="_xlnm._FilterDatabase" localSheetId="0" hidden="1">零散办公用品!$A$2:$AI$238</definedName>
    <definedName name="_xlnm.Print_Titles" localSheetId="0">零散办公用品!$1:$2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<sst xmlns="http://schemas.openxmlformats.org/spreadsheetml/2006/main" count="491" uniqueCount="197">
  <si>
    <r>
      <rPr>
        <b/>
        <sz val="24"/>
        <color rgb="FF000000"/>
        <rFont val="宋体"/>
        <charset val="134"/>
      </rPr>
      <t>疏附县第一中学2025-</t>
    </r>
    <r>
      <rPr>
        <sz val="24"/>
        <color rgb="FF000000"/>
        <rFont val="Calibri"/>
        <charset val="134"/>
      </rPr>
      <t>2026</t>
    </r>
    <r>
      <rPr>
        <b/>
        <sz val="24"/>
        <color rgb="FF000000"/>
        <rFont val="宋体"/>
        <charset val="134"/>
      </rPr>
      <t>学年第一学期办公用品统计</t>
    </r>
  </si>
  <si>
    <t>序号</t>
  </si>
  <si>
    <t>商品类别</t>
  </si>
  <si>
    <t>商品名称</t>
  </si>
  <si>
    <t>商品参数</t>
  </si>
  <si>
    <t>部门</t>
  </si>
  <si>
    <t>数量</t>
  </si>
  <si>
    <t>单位</t>
  </si>
  <si>
    <t>总数量</t>
  </si>
  <si>
    <t>总价格（元）</t>
  </si>
  <si>
    <t>单价</t>
  </si>
  <si>
    <t>金额</t>
  </si>
  <si>
    <t>备注</t>
  </si>
  <si>
    <t>本</t>
  </si>
  <si>
    <t>笔记本</t>
  </si>
  <si>
    <t xml:space="preserve">18K，80张，黑色仿皮，胶订 </t>
  </si>
  <si>
    <t>校办公室</t>
  </si>
  <si>
    <t>高一平行2部</t>
  </si>
  <si>
    <t>工会</t>
  </si>
  <si>
    <t>高一平行1部</t>
  </si>
  <si>
    <t>A5中号</t>
  </si>
  <si>
    <t>德育处</t>
  </si>
  <si>
    <t xml:space="preserve">笔 </t>
  </si>
  <si>
    <t xml:space="preserve"> 碳素笔 </t>
  </si>
  <si>
    <t xml:space="preserve"> 黑色，0.5mm;笔杆材质：塑料；笔头类型：子弹头 </t>
  </si>
  <si>
    <t>盒</t>
  </si>
  <si>
    <t>高三平行1部</t>
  </si>
  <si>
    <t>高二年级</t>
  </si>
  <si>
    <t>团委</t>
  </si>
  <si>
    <t>教务科</t>
  </si>
  <si>
    <t xml:space="preserve"> 红色，0.5mm;笔杆材质：塑料；笔头类型：子弹头 </t>
  </si>
  <si>
    <t>高端中性笔</t>
  </si>
  <si>
    <r>
      <rPr>
        <sz val="12"/>
        <color rgb="FF000000"/>
        <rFont val="宋体"/>
        <charset val="134"/>
      </rPr>
      <t>晨光中性笔</t>
    </r>
    <r>
      <rPr>
        <sz val="12"/>
        <color rgb="FF000000"/>
        <rFont val="Calibri"/>
        <charset val="134"/>
      </rPr>
      <t>AGP13902</t>
    </r>
    <r>
      <rPr>
        <sz val="12"/>
        <color rgb="FF000000"/>
        <rFont val="宋体"/>
        <charset val="134"/>
      </rPr>
      <t>黑</t>
    </r>
    <r>
      <rPr>
        <sz val="12"/>
        <color rgb="FF000000"/>
        <rFont val="Calibri"/>
        <charset val="134"/>
      </rPr>
      <t>0.5</t>
    </r>
  </si>
  <si>
    <t>白板笔</t>
  </si>
  <si>
    <t>黑色，单头，油性墨水</t>
  </si>
  <si>
    <t>54</t>
  </si>
  <si>
    <t xml:space="preserve">红色，单头，油性墨水 </t>
  </si>
  <si>
    <t>水彩笔</t>
  </si>
  <si>
    <t>12色</t>
  </si>
  <si>
    <t>心理辅导室</t>
  </si>
  <si>
    <t>铅笔</t>
  </si>
  <si>
    <t>2B</t>
  </si>
  <si>
    <t>支</t>
  </si>
  <si>
    <t>装订文件物品</t>
  </si>
  <si>
    <t>推夹器</t>
  </si>
  <si>
    <t>得力，中号</t>
  </si>
  <si>
    <t>个</t>
  </si>
  <si>
    <t>备用夹</t>
  </si>
  <si>
    <t xml:space="preserve"> 金属，大 （30枚/盒）</t>
  </si>
  <si>
    <t xml:space="preserve"> 金属，中 （50枚/盒）</t>
  </si>
  <si>
    <t xml:space="preserve"> 档案盒 </t>
  </si>
  <si>
    <t xml:space="preserve"> PVC,厚度10.5cm </t>
  </si>
  <si>
    <t>教研室</t>
  </si>
  <si>
    <t xml:space="preserve"> PVC,厚度5.5cm </t>
  </si>
  <si>
    <t>党建办</t>
  </si>
  <si>
    <t>实验部</t>
  </si>
  <si>
    <t xml:space="preserve"> PVC,厚度3.5cm </t>
  </si>
  <si>
    <t>保健室</t>
  </si>
  <si>
    <t>档案袋</t>
  </si>
  <si>
    <t>得力，A4纸质，40mm</t>
  </si>
  <si>
    <t xml:space="preserve"> 金属，2# </t>
  </si>
  <si>
    <t xml:space="preserve"> 金属，3# </t>
  </si>
  <si>
    <t xml:space="preserve"> 金属，4# </t>
  </si>
  <si>
    <t xml:space="preserve"> 金属，5# </t>
  </si>
  <si>
    <t>抽杆夹</t>
  </si>
  <si>
    <t>抽干侧宽10mm，尺寸A4，厚0.16mm</t>
  </si>
  <si>
    <t>包</t>
  </si>
  <si>
    <t>彩色7mm</t>
  </si>
  <si>
    <t>彩色10mm</t>
  </si>
  <si>
    <t>彩色15mm</t>
  </si>
  <si>
    <t>订书机及钉</t>
  </si>
  <si>
    <t>订书机</t>
  </si>
  <si>
    <t xml:space="preserve"> 厚层订书机，23/13 </t>
  </si>
  <si>
    <t xml:space="preserve"> 中型订书机，24/6 </t>
  </si>
  <si>
    <t>旋转式订书机</t>
  </si>
  <si>
    <t>订书钉</t>
  </si>
  <si>
    <t xml:space="preserve"> 1000枚，24/6 </t>
  </si>
  <si>
    <t xml:space="preserve"> 1000枚，23/13</t>
  </si>
  <si>
    <t>奖状</t>
  </si>
  <si>
    <t>荣誉证书</t>
  </si>
  <si>
    <t>A4壳芯一体</t>
  </si>
  <si>
    <t xml:space="preserve"> A4，双胶纸 </t>
  </si>
  <si>
    <t>张</t>
  </si>
  <si>
    <t>A3，双胶纸</t>
  </si>
  <si>
    <t>胶</t>
  </si>
  <si>
    <t>胶棒</t>
  </si>
  <si>
    <t xml:space="preserve">36g，12支装，无甲醛 </t>
  </si>
  <si>
    <t>双面胶</t>
  </si>
  <si>
    <t>宽1.5cm</t>
  </si>
  <si>
    <t>卷</t>
  </si>
  <si>
    <t>胶带</t>
  </si>
  <si>
    <r>
      <rPr>
        <sz val="12"/>
        <color rgb="FF000000"/>
        <rFont val="宋体"/>
        <charset val="134"/>
      </rPr>
      <t>晨光文具胶带</t>
    </r>
    <r>
      <rPr>
        <sz val="12"/>
        <color rgb="FF000000"/>
        <rFont val="Calibri"/>
        <charset val="134"/>
      </rPr>
      <t>8mm*30y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Calibri"/>
        <charset val="134"/>
      </rPr>
      <t>12</t>
    </r>
    <r>
      <rPr>
        <sz val="12"/>
        <color rgb="FF000000"/>
        <rFont val="宋体"/>
        <charset val="134"/>
      </rPr>
      <t>卷）</t>
    </r>
    <r>
      <rPr>
        <sz val="12"/>
        <color rgb="FF000000"/>
        <rFont val="Calibri"/>
        <charset val="134"/>
      </rPr>
      <t>AJD97370</t>
    </r>
  </si>
  <si>
    <t>宽5cm</t>
  </si>
  <si>
    <t>盘</t>
  </si>
  <si>
    <t xml:space="preserve"> 光盘 </t>
  </si>
  <si>
    <r>
      <rPr>
        <sz val="10"/>
        <color rgb="FF000000"/>
        <rFont val="宋体"/>
        <charset val="134"/>
        <scheme val="minor"/>
      </rPr>
      <t xml:space="preserve"> DVD+RW，4.7GB，读写速度快，支持擦写，</t>
    </r>
    <r>
      <rPr>
        <b/>
        <sz val="10"/>
        <color rgb="FFFF0000"/>
        <rFont val="宋体"/>
        <charset val="134"/>
        <scheme val="minor"/>
      </rPr>
      <t>单片盒装（10张每盒）</t>
    </r>
    <r>
      <rPr>
        <sz val="10"/>
        <color rgb="FF000000"/>
        <rFont val="宋体"/>
        <charset val="134"/>
        <scheme val="minor"/>
      </rPr>
      <t xml:space="preserve"> </t>
    </r>
  </si>
  <si>
    <t>片</t>
  </si>
  <si>
    <t>封皮纸（牛皮纸）</t>
  </si>
  <si>
    <t>黄色牛皮纸，无印花，A4、100g、100张/包、210*297mm</t>
  </si>
  <si>
    <t>彩色A4纸</t>
  </si>
  <si>
    <t>A4彩色打印机、1包/5色/100张</t>
  </si>
  <si>
    <t>标签纸</t>
  </si>
  <si>
    <t xml:space="preserve"> 红色，100张，39*64mm </t>
  </si>
  <si>
    <t>宿管科</t>
  </si>
  <si>
    <t>卡纸</t>
  </si>
  <si>
    <t>彩色，A3</t>
  </si>
  <si>
    <t>白色，A3，加厚180g,
297*420mm</t>
  </si>
  <si>
    <t>电池</t>
  </si>
  <si>
    <t>5号，不可充电</t>
  </si>
  <si>
    <t>粒</t>
  </si>
  <si>
    <t>7号，不可充电</t>
  </si>
  <si>
    <t>印泥</t>
  </si>
  <si>
    <t xml:space="preserve"> 红色快干印油 </t>
  </si>
  <si>
    <t xml:space="preserve"> 红色印泥 </t>
  </si>
  <si>
    <t xml:space="preserve"> 塑料，圆形， 尺寸：82mm</t>
  </si>
  <si>
    <t>刀</t>
  </si>
  <si>
    <t xml:space="preserve"> 剪刀 </t>
  </si>
  <si>
    <t xml:space="preserve"> 178mm、不锈钢、办公专用、握把材质pe</t>
  </si>
  <si>
    <t>把</t>
  </si>
  <si>
    <t>美工刀</t>
  </si>
  <si>
    <t>18mm</t>
  </si>
  <si>
    <t>削笔刀</t>
  </si>
  <si>
    <t>得力，52*61*76mm</t>
  </si>
  <si>
    <t>其他</t>
  </si>
  <si>
    <t>起钉器</t>
  </si>
  <si>
    <t xml:space="preserve"> 使用便捷、快速起订、产品尺寸35*28*52mm</t>
  </si>
  <si>
    <t>回形针</t>
  </si>
  <si>
    <t>彩色，金属</t>
  </si>
  <si>
    <t>八位五孔插线板（5米）</t>
  </si>
  <si>
    <t>最大电流：10A，最大功率：2500W
线长：5米，独立控制开关</t>
  </si>
  <si>
    <t>鼠标、键盘（套装）</t>
  </si>
  <si>
    <t>有线，磨砂黑，USB3.0接口，套装</t>
  </si>
  <si>
    <t>套</t>
  </si>
  <si>
    <t>台笔</t>
  </si>
  <si>
    <t>可贴台式中性笔（商务）</t>
  </si>
  <si>
    <t>考务牌</t>
  </si>
  <si>
    <t>考试所用</t>
  </si>
  <si>
    <t>尺子</t>
  </si>
  <si>
    <t>50cm，实验室专用，透明</t>
  </si>
  <si>
    <t>复写纸</t>
  </si>
  <si>
    <t>A4，物理实验室专用</t>
  </si>
  <si>
    <t>音响</t>
  </si>
  <si>
    <t>纽曼拉杆音响B12</t>
  </si>
  <si>
    <t>手套</t>
  </si>
  <si>
    <t>橡胶手套，中号</t>
  </si>
  <si>
    <t>双</t>
  </si>
  <si>
    <t>天然乳胶，8cm</t>
  </si>
  <si>
    <t>垃圾袋</t>
  </si>
  <si>
    <t>大号，80cm*100cm，黑色</t>
  </si>
  <si>
    <t>小号，55cm*50,黑色，背心/拉绳，100只/包</t>
  </si>
  <si>
    <t>麻袋</t>
  </si>
  <si>
    <t>黄麻材质，特大号，75cm*108cm</t>
  </si>
  <si>
    <t>衣挂</t>
  </si>
  <si>
    <t>加厚防滑无痕衣架，十只装，高锰钢+浸胶</t>
  </si>
  <si>
    <t>遮光眼罩</t>
  </si>
  <si>
    <t>有效遮光，黑色，210*110mm</t>
  </si>
  <si>
    <t>橡皮泥</t>
  </si>
  <si>
    <t>12色，大包装</t>
  </si>
  <si>
    <t>袋鼠跳跳袋</t>
  </si>
  <si>
    <t>三色数字款，厚实帆布，成人款，数字1-6</t>
  </si>
  <si>
    <t>网袋装弹球</t>
  </si>
  <si>
    <t>16mm</t>
  </si>
  <si>
    <t>磁铁</t>
  </si>
  <si>
    <t>圆形，彩色，黑板贴</t>
  </si>
  <si>
    <t>铲子</t>
  </si>
  <si>
    <t>210mm*105mm</t>
  </si>
  <si>
    <t>长柄刷子</t>
  </si>
  <si>
    <t>50cm，材质：金属，PP；刷头：塑料</t>
  </si>
  <si>
    <t>手电筒</t>
  </si>
  <si>
    <t>最大亮度：600LUX,远射距离：800+，材质：铝合金</t>
  </si>
  <si>
    <t>白手套</t>
  </si>
  <si>
    <t>纯净白色，色泽均匀</t>
  </si>
  <si>
    <t>国旗仪仗队服装</t>
  </si>
  <si>
    <t>身高170，胸围92-96cm,腰围76-80cm</t>
  </si>
  <si>
    <t>挂锁</t>
  </si>
  <si>
    <t>50mm普通挂锁</t>
  </si>
  <si>
    <t>党徽</t>
  </si>
  <si>
    <t>磁吸（100只/包）</t>
  </si>
  <si>
    <t>文件包（得力资料册A4，30页）</t>
  </si>
  <si>
    <t>按扣类，风琴包，310*245*10mm</t>
  </si>
  <si>
    <t>文件夹</t>
  </si>
  <si>
    <t>A4,蓝色</t>
  </si>
  <si>
    <t>抹布</t>
  </si>
  <si>
    <t>25✖50cm，超细纤维</t>
  </si>
  <si>
    <t>USB分线器</t>
  </si>
  <si>
    <t>绿联，USB3.0，一拖四，USB供电口，0.15M</t>
  </si>
  <si>
    <t>碘伏（喷雾式）</t>
  </si>
  <si>
    <t>100ml</t>
  </si>
  <si>
    <t>棉签（医疗专用）</t>
  </si>
  <si>
    <t>无菌类，20cm</t>
  </si>
  <si>
    <t>袋</t>
  </si>
  <si>
    <t>纸杯</t>
  </si>
  <si>
    <t>230ml*60只，产品材质：原生竹浆纸+PE聚乙烯，本色加厚原纸</t>
  </si>
  <si>
    <t>纸巾</t>
  </si>
  <si>
    <t>抽纸，长132mm，宽190mm，3层150抽*24包</t>
  </si>
  <si>
    <t>箱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</si>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</sst>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rgb="FF000000"/>
      <name val="Calibri"/>
      <charset val="134"/>
    </font>
    <font>
      <sz val="11"/>
      <name val="Calibri"/>
      <charset val="134"/>
    </font>
    <font>
      <b/>
      <sz val="24"/>
      <color rgb="FF000000"/>
      <name val="宋体"/>
      <charset val="134"/>
    </font>
    <font>
      <sz val="12"/>
      <name val="微软雅黑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charset val="134"/>
    </font>
    <font>
      <sz val="11"/>
      <name val="宋体"/>
      <charset val="134"/>
    </font>
    <font>
      <sz val="36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000000"/>
      <name val="Calibri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08">
    <xf numFmtId="0" fontId="0" fillId="0" borderId="0" xfId="0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8" fillId="0" borderId="3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38"/>
  <sheetViews>
    <sheetView tabSelected="1" workbookViewId="0">
      <selection activeCell="E12" sqref="E12"/>
    </sheetView>
  </sheetViews>
  <sheetFormatPr defaultColWidth="8.90740740740741" defaultRowHeight="18" customHeight="1"/>
  <cols>
    <col min="1" max="1" width="8.57407407407407" customWidth="1"/>
    <col min="2" max="2" width="6.71296296296296" customWidth="1"/>
    <col min="3" max="3" width="16.8611111111111" customWidth="1"/>
    <col min="4" max="4" width="30.287037037037" customWidth="1"/>
    <col min="5" max="5" width="16.4537037037037" style="3" customWidth="1"/>
    <col min="6" max="6" width="8.90740740740741" style="3"/>
    <col min="7" max="7" width="7.71296296296296" customWidth="1"/>
    <col min="8" max="8" width="9.4537037037037" style="4"/>
    <col min="9" max="9" width="8.13888888888889" hidden="1" customWidth="1"/>
    <col min="10" max="10" width="10.6296296296296" style="5"/>
    <col min="11" max="11" width="13.9074074074074" style="5"/>
    <col min="12" max="12" width="20.7777777777778" style="4" customWidth="1"/>
    <col min="13" max="24" width="8.90740740740741" style="3"/>
  </cols>
  <sheetData>
    <row r="1" ht="38" customHeight="1" spans="1:12">
      <c r="A1" s="6" t="s">
        <v>0</v>
      </c>
      <c r="B1" s="6"/>
      <c r="C1" s="6"/>
      <c r="D1" s="6"/>
      <c r="E1" s="7"/>
      <c r="F1" s="7"/>
      <c r="G1" s="6"/>
      <c r="H1" s="8"/>
      <c r="I1" s="6"/>
      <c r="J1" s="6"/>
      <c r="K1" s="6"/>
      <c r="L1" s="8"/>
    </row>
    <row r="2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31" t="s">
        <v>9</v>
      </c>
      <c r="J2" s="9" t="s">
        <v>10</v>
      </c>
      <c r="K2" s="31" t="s">
        <v>11</v>
      </c>
      <c r="L2" s="32" t="s">
        <v>12</v>
      </c>
    </row>
    <row r="3" customHeight="1" spans="1:12">
      <c r="A3" s="11">
        <v>1</v>
      </c>
      <c r="B3" s="11" t="s">
        <v>13</v>
      </c>
      <c r="C3" s="11" t="s">
        <v>14</v>
      </c>
      <c r="D3" s="12" t="s">
        <v>15</v>
      </c>
      <c r="E3" s="13" t="s">
        <v>16</v>
      </c>
      <c r="F3" s="13">
        <v>200</v>
      </c>
      <c r="G3" s="14" t="s">
        <v>13</v>
      </c>
      <c r="H3" s="14">
        <f>SUM(F3:F6)</f>
        <v>265</v>
      </c>
      <c r="I3" s="33"/>
      <c r="J3" s="14">
        <v>12.5</v>
      </c>
      <c r="K3" s="33">
        <f>H3*J3</f>
        <v>3312.5</v>
      </c>
      <c r="L3" s="32"/>
    </row>
    <row r="4" customHeight="1" spans="1:12">
      <c r="A4" s="15"/>
      <c r="B4" s="15"/>
      <c r="C4" s="15"/>
      <c r="D4" s="16"/>
      <c r="E4" s="17" t="s">
        <v>17</v>
      </c>
      <c r="F4" s="17">
        <v>30</v>
      </c>
      <c r="G4" s="18"/>
      <c r="H4" s="18"/>
      <c r="I4" s="33"/>
      <c r="J4" s="18"/>
      <c r="K4" s="34"/>
      <c r="L4" s="32"/>
    </row>
    <row r="5" customHeight="1" spans="1:12">
      <c r="A5" s="15"/>
      <c r="B5" s="15"/>
      <c r="C5" s="15"/>
      <c r="D5" s="16"/>
      <c r="E5" s="17" t="s">
        <v>18</v>
      </c>
      <c r="F5" s="17">
        <v>5</v>
      </c>
      <c r="G5" s="18"/>
      <c r="H5" s="18"/>
      <c r="I5" s="33"/>
      <c r="J5" s="18"/>
      <c r="K5" s="34"/>
      <c r="L5" s="32"/>
    </row>
    <row r="6" customHeight="1" spans="1:12">
      <c r="A6" s="15"/>
      <c r="B6" s="15"/>
      <c r="C6" s="15"/>
      <c r="D6" s="16"/>
      <c r="E6" s="17" t="s">
        <v>19</v>
      </c>
      <c r="F6" s="17">
        <v>30</v>
      </c>
      <c r="G6" s="18"/>
      <c r="H6" s="18"/>
      <c r="I6" s="35"/>
      <c r="J6" s="18"/>
      <c r="K6" s="34"/>
      <c r="L6" s="32"/>
    </row>
    <row r="7" customHeight="1" spans="1:12">
      <c r="A7" s="15"/>
      <c r="B7" s="15"/>
      <c r="C7" s="15"/>
      <c r="D7" s="12" t="s">
        <v>20</v>
      </c>
      <c r="E7" s="17" t="s">
        <v>21</v>
      </c>
      <c r="F7" s="17">
        <v>200</v>
      </c>
      <c r="G7" s="12" t="s">
        <v>13</v>
      </c>
      <c r="H7" s="12">
        <v>200</v>
      </c>
      <c r="I7" s="35"/>
      <c r="J7" s="36">
        <v>6</v>
      </c>
      <c r="K7" s="37">
        <f>H7*J7</f>
        <v>1200</v>
      </c>
      <c r="L7" s="38"/>
    </row>
    <row r="8" customHeight="1" spans="1:12">
      <c r="A8" s="19">
        <v>2</v>
      </c>
      <c r="B8" s="19" t="s">
        <v>22</v>
      </c>
      <c r="C8" s="12" t="s">
        <v>23</v>
      </c>
      <c r="D8" s="19" t="s">
        <v>24</v>
      </c>
      <c r="E8" s="13" t="s">
        <v>16</v>
      </c>
      <c r="F8" s="13">
        <v>441</v>
      </c>
      <c r="G8" s="19" t="s">
        <v>25</v>
      </c>
      <c r="H8" s="19">
        <f>SUM(F8:F16)</f>
        <v>670</v>
      </c>
      <c r="I8" s="39">
        <v>1890</v>
      </c>
      <c r="J8" s="40">
        <v>20</v>
      </c>
      <c r="K8" s="41">
        <f>H8*J8</f>
        <v>13400</v>
      </c>
      <c r="L8" s="42"/>
    </row>
    <row r="9" customHeight="1" spans="1:12">
      <c r="A9" s="19"/>
      <c r="B9" s="19"/>
      <c r="C9" s="16"/>
      <c r="D9" s="19"/>
      <c r="E9" s="13" t="s">
        <v>17</v>
      </c>
      <c r="F9" s="13">
        <v>40</v>
      </c>
      <c r="G9" s="19"/>
      <c r="H9" s="19"/>
      <c r="I9" s="39"/>
      <c r="J9" s="40"/>
      <c r="K9" s="41"/>
      <c r="L9" s="42"/>
    </row>
    <row r="10" customHeight="1" spans="1:12">
      <c r="A10" s="19"/>
      <c r="B10" s="19"/>
      <c r="C10" s="16"/>
      <c r="D10" s="19"/>
      <c r="E10" s="13" t="s">
        <v>19</v>
      </c>
      <c r="F10" s="13">
        <v>40</v>
      </c>
      <c r="G10" s="19"/>
      <c r="H10" s="19"/>
      <c r="I10" s="39"/>
      <c r="J10" s="40"/>
      <c r="K10" s="41"/>
      <c r="L10" s="42"/>
    </row>
    <row r="11" customHeight="1" spans="1:12">
      <c r="A11" s="19"/>
      <c r="B11" s="19"/>
      <c r="C11" s="16"/>
      <c r="D11" s="19"/>
      <c r="E11" s="13" t="s">
        <v>26</v>
      </c>
      <c r="F11" s="13">
        <v>40</v>
      </c>
      <c r="G11" s="19"/>
      <c r="H11" s="19"/>
      <c r="I11" s="39"/>
      <c r="J11" s="40"/>
      <c r="K11" s="41"/>
      <c r="L11" s="42"/>
    </row>
    <row r="12" customHeight="1" spans="1:12">
      <c r="A12" s="19"/>
      <c r="B12" s="19"/>
      <c r="C12" s="16"/>
      <c r="D12" s="19"/>
      <c r="E12" s="13" t="s">
        <v>18</v>
      </c>
      <c r="F12" s="13">
        <v>4</v>
      </c>
      <c r="G12" s="19"/>
      <c r="H12" s="19"/>
      <c r="I12" s="39"/>
      <c r="J12" s="40"/>
      <c r="K12" s="41"/>
      <c r="L12" s="42"/>
    </row>
    <row r="13" customHeight="1" spans="1:12">
      <c r="A13" s="19"/>
      <c r="B13" s="19"/>
      <c r="C13" s="16"/>
      <c r="D13" s="19"/>
      <c r="E13" s="13" t="s">
        <v>27</v>
      </c>
      <c r="F13" s="13">
        <v>60</v>
      </c>
      <c r="G13" s="19"/>
      <c r="H13" s="19"/>
      <c r="I13" s="39"/>
      <c r="J13" s="40"/>
      <c r="K13" s="41"/>
      <c r="L13" s="42"/>
    </row>
    <row r="14" customHeight="1" spans="1:12">
      <c r="A14" s="19"/>
      <c r="B14" s="19"/>
      <c r="C14" s="16"/>
      <c r="D14" s="19"/>
      <c r="E14" s="13" t="s">
        <v>28</v>
      </c>
      <c r="F14" s="13">
        <v>5</v>
      </c>
      <c r="G14" s="19"/>
      <c r="H14" s="19"/>
      <c r="I14" s="39"/>
      <c r="J14" s="40"/>
      <c r="K14" s="41"/>
      <c r="L14" s="42"/>
    </row>
    <row r="15" customHeight="1" spans="1:12">
      <c r="A15" s="19"/>
      <c r="B15" s="19"/>
      <c r="C15" s="16"/>
      <c r="D15" s="19"/>
      <c r="E15" s="13" t="s">
        <v>21</v>
      </c>
      <c r="F15" s="13">
        <v>20</v>
      </c>
      <c r="G15" s="19"/>
      <c r="H15" s="19"/>
      <c r="I15" s="39"/>
      <c r="J15" s="40"/>
      <c r="K15" s="41"/>
      <c r="L15" s="42"/>
    </row>
    <row r="16" customHeight="1" spans="1:12">
      <c r="A16" s="19"/>
      <c r="B16" s="19"/>
      <c r="C16" s="16"/>
      <c r="D16" s="19"/>
      <c r="E16" s="13" t="s">
        <v>29</v>
      </c>
      <c r="F16" s="13">
        <v>20</v>
      </c>
      <c r="G16" s="19"/>
      <c r="H16" s="19"/>
      <c r="I16" s="39"/>
      <c r="J16" s="40"/>
      <c r="K16" s="41"/>
      <c r="L16" s="42"/>
    </row>
    <row r="17" customHeight="1" spans="1:12">
      <c r="A17" s="19"/>
      <c r="B17" s="19"/>
      <c r="C17" s="16"/>
      <c r="D17" s="12" t="s">
        <v>30</v>
      </c>
      <c r="E17" s="13" t="s">
        <v>16</v>
      </c>
      <c r="F17" s="20"/>
      <c r="G17" s="12" t="s">
        <v>25</v>
      </c>
      <c r="H17" s="12">
        <f>SUM(F17:F22)</f>
        <v>142</v>
      </c>
      <c r="I17" s="39"/>
      <c r="J17" s="36">
        <v>20</v>
      </c>
      <c r="K17" s="37">
        <f>H17*J17</f>
        <v>2840</v>
      </c>
      <c r="L17" s="42"/>
    </row>
    <row r="18" customFormat="1" customHeight="1" spans="1:24">
      <c r="A18" s="19"/>
      <c r="B18" s="19"/>
      <c r="C18" s="16"/>
      <c r="D18" s="16"/>
      <c r="E18" s="13" t="s">
        <v>17</v>
      </c>
      <c r="F18" s="20">
        <v>20</v>
      </c>
      <c r="G18" s="16"/>
      <c r="H18" s="16"/>
      <c r="I18" s="39"/>
      <c r="J18" s="43"/>
      <c r="K18" s="44"/>
      <c r="L18" s="4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customFormat="1" customHeight="1" spans="1:24">
      <c r="A19" s="19"/>
      <c r="B19" s="19"/>
      <c r="C19" s="16"/>
      <c r="D19" s="16"/>
      <c r="E19" s="13" t="s">
        <v>19</v>
      </c>
      <c r="F19" s="20">
        <v>20</v>
      </c>
      <c r="G19" s="16"/>
      <c r="H19" s="16"/>
      <c r="I19" s="39"/>
      <c r="J19" s="43"/>
      <c r="K19" s="44"/>
      <c r="L19" s="4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customFormat="1" customHeight="1" spans="1:24">
      <c r="A20" s="19"/>
      <c r="B20" s="19"/>
      <c r="C20" s="16"/>
      <c r="D20" s="16"/>
      <c r="E20" s="13" t="s">
        <v>18</v>
      </c>
      <c r="F20" s="20">
        <v>2</v>
      </c>
      <c r="G20" s="16"/>
      <c r="H20" s="16"/>
      <c r="I20" s="39"/>
      <c r="J20" s="43"/>
      <c r="K20" s="44"/>
      <c r="L20" s="4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="1" customFormat="1" customHeight="1" spans="1:35">
      <c r="A21" s="21"/>
      <c r="B21" s="21"/>
      <c r="C21" s="22"/>
      <c r="D21" s="22"/>
      <c r="E21" s="13" t="s">
        <v>27</v>
      </c>
      <c r="F21" s="13">
        <v>60</v>
      </c>
      <c r="G21" s="22"/>
      <c r="H21" s="22"/>
      <c r="I21" s="45"/>
      <c r="J21" s="46"/>
      <c r="K21" s="47"/>
      <c r="L21" s="4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="2" customFormat="1" customHeight="1" spans="1:12">
      <c r="A22" s="23"/>
      <c r="B22" s="23"/>
      <c r="C22" s="22"/>
      <c r="D22" s="22"/>
      <c r="E22" s="13" t="s">
        <v>26</v>
      </c>
      <c r="F22" s="13">
        <v>40</v>
      </c>
      <c r="G22" s="22"/>
      <c r="H22" s="24"/>
      <c r="I22" s="49"/>
      <c r="J22" s="46"/>
      <c r="K22" s="47"/>
      <c r="L22" s="50"/>
    </row>
    <row r="23" s="1" customFormat="1" customHeight="1" spans="1:35">
      <c r="A23" s="21"/>
      <c r="B23" s="21"/>
      <c r="C23" s="25" t="s">
        <v>31</v>
      </c>
      <c r="D23" s="25" t="s">
        <v>32</v>
      </c>
      <c r="E23" s="13" t="s">
        <v>16</v>
      </c>
      <c r="F23" s="13"/>
      <c r="G23" s="17" t="s">
        <v>25</v>
      </c>
      <c r="H23" s="17">
        <f>SUM(F23:F26)</f>
        <v>21</v>
      </c>
      <c r="I23" s="45"/>
      <c r="J23" s="51">
        <v>23</v>
      </c>
      <c r="K23" s="52">
        <f>H23*J23</f>
        <v>483</v>
      </c>
      <c r="L23" s="4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="3" customFormat="1" customHeight="1" spans="1:12">
      <c r="A24" s="13"/>
      <c r="B24" s="13"/>
      <c r="C24" s="26"/>
      <c r="D24" s="26"/>
      <c r="E24" s="27" t="s">
        <v>26</v>
      </c>
      <c r="F24" s="27">
        <v>5</v>
      </c>
      <c r="G24" s="22"/>
      <c r="H24" s="22"/>
      <c r="I24" s="45"/>
      <c r="J24" s="46"/>
      <c r="K24" s="47"/>
      <c r="L24" s="48"/>
    </row>
    <row r="25" s="3" customFormat="1" customHeight="1" spans="1:12">
      <c r="A25" s="13"/>
      <c r="B25" s="13"/>
      <c r="C25" s="26"/>
      <c r="D25" s="26"/>
      <c r="E25" s="27" t="s">
        <v>27</v>
      </c>
      <c r="F25" s="27">
        <v>6</v>
      </c>
      <c r="G25" s="22"/>
      <c r="H25" s="22"/>
      <c r="I25" s="45"/>
      <c r="J25" s="46"/>
      <c r="K25" s="47"/>
      <c r="L25" s="48"/>
    </row>
    <row r="26" s="3" customFormat="1" customHeight="1" spans="1:12">
      <c r="A26" s="13"/>
      <c r="B26" s="13"/>
      <c r="C26" s="28"/>
      <c r="D26" s="28"/>
      <c r="E26" s="27" t="s">
        <v>19</v>
      </c>
      <c r="F26" s="27">
        <v>10</v>
      </c>
      <c r="G26" s="22"/>
      <c r="H26" s="22"/>
      <c r="I26" s="45"/>
      <c r="J26" s="46"/>
      <c r="K26" s="53"/>
      <c r="L26" s="48"/>
    </row>
    <row r="27" customHeight="1" spans="1:12">
      <c r="A27" s="19"/>
      <c r="B27" s="19"/>
      <c r="C27" s="19" t="s">
        <v>33</v>
      </c>
      <c r="D27" s="12" t="s">
        <v>34</v>
      </c>
      <c r="E27" s="13" t="s">
        <v>16</v>
      </c>
      <c r="F27" s="13">
        <v>10</v>
      </c>
      <c r="G27" s="12" t="s">
        <v>25</v>
      </c>
      <c r="H27" s="12">
        <f>SUM(F27:F27)</f>
        <v>10</v>
      </c>
      <c r="I27" s="39" t="s">
        <v>35</v>
      </c>
      <c r="J27" s="36">
        <v>19.2</v>
      </c>
      <c r="K27" s="37">
        <f>H27*J27</f>
        <v>192</v>
      </c>
      <c r="L27" s="42"/>
    </row>
    <row r="28" customHeight="1" spans="1:12">
      <c r="A28" s="19"/>
      <c r="B28" s="19"/>
      <c r="C28" s="19"/>
      <c r="D28" s="19" t="s">
        <v>36</v>
      </c>
      <c r="E28" s="13" t="s">
        <v>16</v>
      </c>
      <c r="F28" s="13">
        <v>10</v>
      </c>
      <c r="G28" s="19" t="s">
        <v>25</v>
      </c>
      <c r="H28" s="19">
        <v>10</v>
      </c>
      <c r="I28" s="39"/>
      <c r="J28" s="40">
        <v>19.2</v>
      </c>
      <c r="K28" s="41">
        <f>H28*J28</f>
        <v>192</v>
      </c>
      <c r="L28" s="42"/>
    </row>
    <row r="29" customHeight="1" spans="1:12">
      <c r="A29" s="19"/>
      <c r="B29" s="19"/>
      <c r="C29" s="17" t="s">
        <v>37</v>
      </c>
      <c r="D29" s="17" t="s">
        <v>38</v>
      </c>
      <c r="E29" s="13" t="s">
        <v>39</v>
      </c>
      <c r="F29" s="13">
        <v>20</v>
      </c>
      <c r="G29" s="17" t="s">
        <v>25</v>
      </c>
      <c r="H29" s="17">
        <v>20</v>
      </c>
      <c r="I29" s="45"/>
      <c r="J29" s="51">
        <v>15</v>
      </c>
      <c r="K29" s="54">
        <v>100</v>
      </c>
      <c r="L29" s="48"/>
    </row>
    <row r="30" customHeight="1" spans="1:12">
      <c r="A30" s="19"/>
      <c r="B30" s="19"/>
      <c r="C30" s="12" t="s">
        <v>40</v>
      </c>
      <c r="D30" s="12" t="s">
        <v>41</v>
      </c>
      <c r="E30" s="29" t="s">
        <v>27</v>
      </c>
      <c r="F30" s="20">
        <v>15</v>
      </c>
      <c r="G30" s="12" t="s">
        <v>42</v>
      </c>
      <c r="H30" s="12">
        <f>SUM(F30:F34)</f>
        <v>100</v>
      </c>
      <c r="I30" s="12"/>
      <c r="J30" s="12">
        <v>14</v>
      </c>
      <c r="K30" s="12">
        <f>H30*J30</f>
        <v>1400</v>
      </c>
      <c r="L30" s="42"/>
    </row>
    <row r="31" customHeight="1" spans="1:12">
      <c r="A31" s="19"/>
      <c r="B31" s="19"/>
      <c r="C31" s="16"/>
      <c r="D31" s="16"/>
      <c r="E31" s="29" t="s">
        <v>18</v>
      </c>
      <c r="F31" s="13">
        <v>5</v>
      </c>
      <c r="G31" s="16"/>
      <c r="H31" s="16"/>
      <c r="I31" s="16"/>
      <c r="J31" s="16"/>
      <c r="K31" s="16"/>
      <c r="L31" s="42"/>
    </row>
    <row r="32" customHeight="1" spans="1:12">
      <c r="A32" s="19"/>
      <c r="B32" s="19"/>
      <c r="C32" s="16"/>
      <c r="D32" s="16"/>
      <c r="E32" s="13" t="s">
        <v>26</v>
      </c>
      <c r="F32" s="13">
        <v>10</v>
      </c>
      <c r="G32" s="16"/>
      <c r="H32" s="16"/>
      <c r="I32" s="16"/>
      <c r="J32" s="16"/>
      <c r="K32" s="16"/>
      <c r="L32" s="42"/>
    </row>
    <row r="33" customHeight="1" spans="1:12">
      <c r="A33" s="19"/>
      <c r="B33" s="19"/>
      <c r="C33" s="16"/>
      <c r="D33" s="16"/>
      <c r="E33" s="13" t="s">
        <v>19</v>
      </c>
      <c r="F33" s="13">
        <v>50</v>
      </c>
      <c r="G33" s="16"/>
      <c r="H33" s="16"/>
      <c r="I33" s="16"/>
      <c r="J33" s="16"/>
      <c r="K33" s="16"/>
      <c r="L33" s="42"/>
    </row>
    <row r="34" customHeight="1" spans="1:12">
      <c r="A34" s="19"/>
      <c r="B34" s="19"/>
      <c r="C34" s="30"/>
      <c r="D34" s="30"/>
      <c r="E34" s="13" t="s">
        <v>17</v>
      </c>
      <c r="F34" s="13">
        <v>20</v>
      </c>
      <c r="G34" s="30" t="s">
        <v>42</v>
      </c>
      <c r="H34" s="30">
        <v>20</v>
      </c>
      <c r="I34" s="30"/>
      <c r="J34" s="30">
        <v>2</v>
      </c>
      <c r="K34" s="30">
        <f>H34*J34</f>
        <v>40</v>
      </c>
      <c r="L34" s="42"/>
    </row>
    <row r="35" customHeight="1" spans="1:12">
      <c r="A35" s="16">
        <v>3</v>
      </c>
      <c r="B35" s="16" t="s">
        <v>43</v>
      </c>
      <c r="C35" s="22" t="s">
        <v>44</v>
      </c>
      <c r="D35" s="17" t="s">
        <v>45</v>
      </c>
      <c r="E35" s="13" t="s">
        <v>39</v>
      </c>
      <c r="F35" s="13">
        <v>2</v>
      </c>
      <c r="G35" s="17" t="s">
        <v>46</v>
      </c>
      <c r="H35" s="17">
        <v>7</v>
      </c>
      <c r="I35" s="45"/>
      <c r="J35" s="51">
        <v>5</v>
      </c>
      <c r="K35" s="47">
        <v>25</v>
      </c>
      <c r="L35" s="48"/>
    </row>
    <row r="36" customHeight="1" spans="1:12">
      <c r="A36" s="16"/>
      <c r="B36" s="16"/>
      <c r="C36" s="22"/>
      <c r="D36" s="22"/>
      <c r="E36" s="13" t="s">
        <v>28</v>
      </c>
      <c r="F36" s="13">
        <v>5</v>
      </c>
      <c r="G36" s="22"/>
      <c r="H36" s="22"/>
      <c r="I36" s="45"/>
      <c r="J36" s="46"/>
      <c r="K36" s="47"/>
      <c r="L36" s="48"/>
    </row>
    <row r="37" customHeight="1" spans="1:12">
      <c r="A37" s="16"/>
      <c r="B37" s="16"/>
      <c r="C37" s="19" t="s">
        <v>47</v>
      </c>
      <c r="D37" s="12" t="s">
        <v>48</v>
      </c>
      <c r="E37" s="13" t="s">
        <v>18</v>
      </c>
      <c r="F37" s="13">
        <v>2</v>
      </c>
      <c r="G37" s="12" t="s">
        <v>25</v>
      </c>
      <c r="H37" s="12">
        <f>SUM(F37:F38)</f>
        <v>5</v>
      </c>
      <c r="I37" s="39">
        <v>30</v>
      </c>
      <c r="J37" s="36">
        <v>4.8</v>
      </c>
      <c r="K37" s="37">
        <f>H37*J37</f>
        <v>24</v>
      </c>
      <c r="L37" s="42"/>
    </row>
    <row r="38" customHeight="1" spans="1:12">
      <c r="A38" s="16"/>
      <c r="B38" s="16"/>
      <c r="C38" s="19"/>
      <c r="D38" s="16"/>
      <c r="E38" s="13" t="s">
        <v>26</v>
      </c>
      <c r="F38" s="13">
        <v>3</v>
      </c>
      <c r="G38" s="16"/>
      <c r="H38" s="16"/>
      <c r="I38" s="39"/>
      <c r="J38" s="43"/>
      <c r="K38" s="44"/>
      <c r="L38" s="42"/>
    </row>
    <row r="39" customHeight="1" spans="1:12">
      <c r="A39" s="16"/>
      <c r="B39" s="16"/>
      <c r="C39" s="19"/>
      <c r="D39" s="12" t="s">
        <v>49</v>
      </c>
      <c r="E39" s="13" t="s">
        <v>28</v>
      </c>
      <c r="F39" s="13">
        <v>10</v>
      </c>
      <c r="G39" s="12" t="s">
        <v>25</v>
      </c>
      <c r="H39" s="12">
        <f>SUM(F39:F41)</f>
        <v>18</v>
      </c>
      <c r="I39" s="39"/>
      <c r="J39" s="36">
        <v>4.8</v>
      </c>
      <c r="K39" s="37">
        <f>H39*J39</f>
        <v>86.4</v>
      </c>
      <c r="L39" s="42"/>
    </row>
    <row r="40" customHeight="1" spans="1:12">
      <c r="A40" s="16"/>
      <c r="B40" s="16"/>
      <c r="C40" s="19"/>
      <c r="D40" s="16"/>
      <c r="E40" s="13" t="s">
        <v>26</v>
      </c>
      <c r="F40" s="13">
        <v>3</v>
      </c>
      <c r="G40" s="16"/>
      <c r="H40" s="16"/>
      <c r="I40" s="39"/>
      <c r="J40" s="43"/>
      <c r="K40" s="44"/>
      <c r="L40" s="42"/>
    </row>
    <row r="41" customHeight="1" spans="1:12">
      <c r="A41" s="16"/>
      <c r="B41" s="16"/>
      <c r="C41" s="19"/>
      <c r="D41" s="16"/>
      <c r="E41" s="13" t="s">
        <v>39</v>
      </c>
      <c r="F41" s="13">
        <v>5</v>
      </c>
      <c r="G41" s="16"/>
      <c r="H41" s="16"/>
      <c r="I41" s="39"/>
      <c r="J41" s="43"/>
      <c r="K41" s="44"/>
      <c r="L41" s="42"/>
    </row>
    <row r="42" customHeight="1" spans="1:12">
      <c r="A42" s="16"/>
      <c r="B42" s="16"/>
      <c r="C42" s="12" t="s">
        <v>50</v>
      </c>
      <c r="D42" s="12" t="s">
        <v>51</v>
      </c>
      <c r="E42" s="13" t="s">
        <v>52</v>
      </c>
      <c r="F42" s="13">
        <v>20</v>
      </c>
      <c r="G42" s="12" t="s">
        <v>46</v>
      </c>
      <c r="H42" s="12">
        <f>SUM(F42:F42)</f>
        <v>20</v>
      </c>
      <c r="I42" s="39">
        <v>162</v>
      </c>
      <c r="J42" s="36">
        <v>15.6</v>
      </c>
      <c r="K42" s="37">
        <f>H42*J42</f>
        <v>312</v>
      </c>
      <c r="L42" s="42"/>
    </row>
    <row r="43" customHeight="1" spans="1:12">
      <c r="A43" s="16"/>
      <c r="B43" s="16"/>
      <c r="C43" s="16"/>
      <c r="D43" s="19" t="s">
        <v>53</v>
      </c>
      <c r="E43" s="13" t="s">
        <v>54</v>
      </c>
      <c r="F43" s="13">
        <v>20</v>
      </c>
      <c r="G43" s="19" t="s">
        <v>46</v>
      </c>
      <c r="H43" s="19">
        <f>SUM(F43:F47)</f>
        <v>160</v>
      </c>
      <c r="I43" s="39">
        <v>38</v>
      </c>
      <c r="J43" s="40">
        <v>5</v>
      </c>
      <c r="K43" s="41">
        <f>H43*J43</f>
        <v>800</v>
      </c>
      <c r="L43" s="42"/>
    </row>
    <row r="44" customHeight="1" spans="1:12">
      <c r="A44" s="16"/>
      <c r="B44" s="16"/>
      <c r="C44" s="16"/>
      <c r="D44" s="19"/>
      <c r="E44" s="13" t="s">
        <v>55</v>
      </c>
      <c r="F44" s="13">
        <v>6</v>
      </c>
      <c r="G44" s="19"/>
      <c r="H44" s="19"/>
      <c r="I44" s="39"/>
      <c r="J44" s="40"/>
      <c r="K44" s="41"/>
      <c r="L44" s="42"/>
    </row>
    <row r="45" customHeight="1" spans="1:12">
      <c r="A45" s="16"/>
      <c r="B45" s="16"/>
      <c r="C45" s="16"/>
      <c r="D45" s="19"/>
      <c r="E45" s="13" t="s">
        <v>17</v>
      </c>
      <c r="F45" s="13">
        <v>60</v>
      </c>
      <c r="G45" s="19"/>
      <c r="H45" s="19"/>
      <c r="I45" s="39"/>
      <c r="J45" s="40"/>
      <c r="K45" s="41"/>
      <c r="L45" s="42"/>
    </row>
    <row r="46" customHeight="1" spans="1:12">
      <c r="A46" s="16"/>
      <c r="B46" s="16"/>
      <c r="C46" s="16"/>
      <c r="D46" s="19"/>
      <c r="E46" s="13" t="s">
        <v>19</v>
      </c>
      <c r="F46" s="13">
        <v>60</v>
      </c>
      <c r="G46" s="19"/>
      <c r="H46" s="19"/>
      <c r="I46" s="39"/>
      <c r="J46" s="40"/>
      <c r="K46" s="41"/>
      <c r="L46" s="42"/>
    </row>
    <row r="47" customHeight="1" spans="1:12">
      <c r="A47" s="16"/>
      <c r="B47" s="16"/>
      <c r="C47" s="16"/>
      <c r="D47" s="19"/>
      <c r="E47" s="13" t="s">
        <v>16</v>
      </c>
      <c r="F47" s="13">
        <v>14</v>
      </c>
      <c r="G47" s="19"/>
      <c r="H47" s="19"/>
      <c r="I47" s="39"/>
      <c r="J47" s="40"/>
      <c r="K47" s="41"/>
      <c r="L47" s="42"/>
    </row>
    <row r="48" customHeight="1" spans="1:12">
      <c r="A48" s="16"/>
      <c r="B48" s="16"/>
      <c r="C48" s="16"/>
      <c r="D48" s="19" t="s">
        <v>56</v>
      </c>
      <c r="E48" s="13" t="s">
        <v>57</v>
      </c>
      <c r="F48" s="13">
        <v>5</v>
      </c>
      <c r="G48" s="19" t="s">
        <v>46</v>
      </c>
      <c r="H48" s="19">
        <f>SUM(F48:F49)</f>
        <v>10</v>
      </c>
      <c r="I48" s="39"/>
      <c r="J48" s="40">
        <v>6</v>
      </c>
      <c r="K48" s="41">
        <f>H48*J48</f>
        <v>60</v>
      </c>
      <c r="L48" s="42"/>
    </row>
    <row r="49" customHeight="1" spans="1:12">
      <c r="A49" s="16"/>
      <c r="B49" s="16"/>
      <c r="C49" s="16"/>
      <c r="D49" s="19"/>
      <c r="E49" s="13" t="s">
        <v>16</v>
      </c>
      <c r="F49" s="13">
        <v>5</v>
      </c>
      <c r="G49" s="19"/>
      <c r="H49" s="19"/>
      <c r="I49" s="39"/>
      <c r="J49" s="40"/>
      <c r="K49" s="41"/>
      <c r="L49" s="42"/>
    </row>
    <row r="50" customHeight="1" spans="1:12">
      <c r="A50" s="16"/>
      <c r="B50" s="16"/>
      <c r="C50" s="19" t="s">
        <v>58</v>
      </c>
      <c r="D50" s="12" t="s">
        <v>59</v>
      </c>
      <c r="E50" s="13" t="s">
        <v>55</v>
      </c>
      <c r="F50" s="13">
        <v>15</v>
      </c>
      <c r="G50" s="12" t="s">
        <v>46</v>
      </c>
      <c r="H50" s="12">
        <v>15</v>
      </c>
      <c r="I50" s="39"/>
      <c r="J50" s="36">
        <v>2</v>
      </c>
      <c r="K50" s="37">
        <v>30</v>
      </c>
      <c r="L50" s="42"/>
    </row>
    <row r="51" customHeight="1" spans="1:12">
      <c r="A51" s="16"/>
      <c r="B51" s="16"/>
      <c r="C51" s="19"/>
      <c r="D51" s="19" t="s">
        <v>60</v>
      </c>
      <c r="E51" s="13" t="s">
        <v>19</v>
      </c>
      <c r="F51" s="13">
        <v>2</v>
      </c>
      <c r="G51" s="19" t="s">
        <v>25</v>
      </c>
      <c r="H51" s="19">
        <f>SUM(F51:F52)</f>
        <v>4</v>
      </c>
      <c r="I51" s="39"/>
      <c r="J51" s="40">
        <v>13</v>
      </c>
      <c r="K51" s="41">
        <f>H51*J51</f>
        <v>52</v>
      </c>
      <c r="L51" s="42"/>
    </row>
    <row r="52" customHeight="1" spans="1:12">
      <c r="A52" s="16"/>
      <c r="B52" s="16"/>
      <c r="C52" s="19"/>
      <c r="D52" s="19"/>
      <c r="E52" s="13" t="s">
        <v>18</v>
      </c>
      <c r="F52" s="13">
        <v>2</v>
      </c>
      <c r="G52" s="19"/>
      <c r="H52" s="19"/>
      <c r="I52" s="39"/>
      <c r="J52" s="40"/>
      <c r="K52" s="41"/>
      <c r="L52" s="42"/>
    </row>
    <row r="53" customHeight="1" spans="1:12">
      <c r="A53" s="16"/>
      <c r="B53" s="16"/>
      <c r="C53" s="19"/>
      <c r="D53" s="19" t="s">
        <v>61</v>
      </c>
      <c r="E53" s="13" t="s">
        <v>27</v>
      </c>
      <c r="F53" s="13">
        <v>5</v>
      </c>
      <c r="G53" s="19" t="s">
        <v>25</v>
      </c>
      <c r="H53" s="19">
        <f>SUM(F53:F55)</f>
        <v>11</v>
      </c>
      <c r="I53" s="39"/>
      <c r="J53" s="40">
        <v>12</v>
      </c>
      <c r="K53" s="41">
        <f>H53*J53</f>
        <v>132</v>
      </c>
      <c r="L53" s="42"/>
    </row>
    <row r="54" customHeight="1" spans="1:12">
      <c r="A54" s="16"/>
      <c r="B54" s="16"/>
      <c r="C54" s="19"/>
      <c r="D54" s="19"/>
      <c r="E54" s="13" t="s">
        <v>55</v>
      </c>
      <c r="F54" s="13">
        <v>1</v>
      </c>
      <c r="G54" s="19"/>
      <c r="H54" s="19"/>
      <c r="I54" s="39"/>
      <c r="J54" s="40"/>
      <c r="K54" s="41"/>
      <c r="L54" s="42"/>
    </row>
    <row r="55" customHeight="1" spans="1:12">
      <c r="A55" s="16"/>
      <c r="B55" s="16"/>
      <c r="C55" s="19"/>
      <c r="D55" s="19"/>
      <c r="E55" s="13" t="s">
        <v>19</v>
      </c>
      <c r="F55" s="13">
        <v>5</v>
      </c>
      <c r="G55" s="19"/>
      <c r="H55" s="19"/>
      <c r="I55" s="39"/>
      <c r="J55" s="40"/>
      <c r="K55" s="41"/>
      <c r="L55" s="42"/>
    </row>
    <row r="56" customHeight="1" spans="1:12">
      <c r="A56" s="16"/>
      <c r="B56" s="16"/>
      <c r="C56" s="19"/>
      <c r="D56" s="19" t="s">
        <v>62</v>
      </c>
      <c r="E56" s="13" t="s">
        <v>28</v>
      </c>
      <c r="F56" s="13">
        <v>5</v>
      </c>
      <c r="G56" s="19" t="s">
        <v>25</v>
      </c>
      <c r="H56" s="19">
        <f>SUM(F56:F57)</f>
        <v>10</v>
      </c>
      <c r="I56" s="39"/>
      <c r="J56" s="40">
        <v>11</v>
      </c>
      <c r="K56" s="41">
        <f>H56*J56</f>
        <v>110</v>
      </c>
      <c r="L56" s="42"/>
    </row>
    <row r="57" customHeight="1" spans="1:12">
      <c r="A57" s="16"/>
      <c r="B57" s="16"/>
      <c r="C57" s="19"/>
      <c r="D57" s="19"/>
      <c r="E57" s="13" t="s">
        <v>27</v>
      </c>
      <c r="F57" s="13">
        <v>5</v>
      </c>
      <c r="G57" s="19"/>
      <c r="H57" s="19"/>
      <c r="I57" s="39"/>
      <c r="J57" s="40"/>
      <c r="K57" s="41"/>
      <c r="L57" s="42"/>
    </row>
    <row r="58" customHeight="1" spans="1:12">
      <c r="A58" s="16"/>
      <c r="B58" s="16"/>
      <c r="C58" s="19"/>
      <c r="D58" s="19" t="s">
        <v>63</v>
      </c>
      <c r="E58" s="13" t="s">
        <v>55</v>
      </c>
      <c r="F58" s="13">
        <v>1</v>
      </c>
      <c r="G58" s="19" t="s">
        <v>25</v>
      </c>
      <c r="H58" s="19">
        <f>SUM(F58:F61)</f>
        <v>16</v>
      </c>
      <c r="I58" s="39"/>
      <c r="J58" s="40">
        <v>10</v>
      </c>
      <c r="K58" s="41">
        <f>H58*J58</f>
        <v>160</v>
      </c>
      <c r="L58" s="42"/>
    </row>
    <row r="59" customHeight="1" spans="1:12">
      <c r="A59" s="16"/>
      <c r="B59" s="16"/>
      <c r="C59" s="19"/>
      <c r="D59" s="19"/>
      <c r="E59" s="13" t="s">
        <v>27</v>
      </c>
      <c r="F59" s="13">
        <v>5</v>
      </c>
      <c r="G59" s="19"/>
      <c r="H59" s="19"/>
      <c r="I59" s="39"/>
      <c r="J59" s="40"/>
      <c r="K59" s="41"/>
      <c r="L59" s="42"/>
    </row>
    <row r="60" customHeight="1" spans="1:12">
      <c r="A60" s="16"/>
      <c r="B60" s="16"/>
      <c r="C60" s="19"/>
      <c r="D60" s="19"/>
      <c r="E60" s="13" t="s">
        <v>19</v>
      </c>
      <c r="F60" s="13">
        <v>5</v>
      </c>
      <c r="G60" s="19"/>
      <c r="H60" s="19"/>
      <c r="I60" s="39"/>
      <c r="J60" s="40"/>
      <c r="K60" s="41"/>
      <c r="L60" s="42"/>
    </row>
    <row r="61" customHeight="1" spans="1:12">
      <c r="A61" s="16"/>
      <c r="B61" s="16"/>
      <c r="C61" s="19"/>
      <c r="D61" s="19"/>
      <c r="E61" s="13" t="s">
        <v>17</v>
      </c>
      <c r="F61" s="13">
        <v>5</v>
      </c>
      <c r="G61" s="19"/>
      <c r="H61" s="19"/>
      <c r="I61" s="39"/>
      <c r="J61" s="40"/>
      <c r="K61" s="41"/>
      <c r="L61" s="42"/>
    </row>
    <row r="62" customHeight="1" spans="1:12">
      <c r="A62" s="16"/>
      <c r="B62" s="16"/>
      <c r="C62" s="19" t="s">
        <v>64</v>
      </c>
      <c r="D62" s="12" t="s">
        <v>65</v>
      </c>
      <c r="E62" s="13" t="s">
        <v>28</v>
      </c>
      <c r="F62" s="13">
        <v>2</v>
      </c>
      <c r="G62" s="12" t="s">
        <v>66</v>
      </c>
      <c r="H62" s="12">
        <f>SUM(F62:F66)</f>
        <v>9</v>
      </c>
      <c r="I62" s="12"/>
      <c r="J62" s="12">
        <v>15</v>
      </c>
      <c r="K62" s="12">
        <f>H62*J62</f>
        <v>135</v>
      </c>
      <c r="L62" s="42"/>
    </row>
    <row r="63" customHeight="1" spans="1:12">
      <c r="A63" s="16"/>
      <c r="B63" s="16"/>
      <c r="C63" s="19"/>
      <c r="D63" s="16"/>
      <c r="E63" s="13" t="s">
        <v>18</v>
      </c>
      <c r="F63" s="13">
        <v>1</v>
      </c>
      <c r="G63" s="16"/>
      <c r="H63" s="16"/>
      <c r="I63" s="16"/>
      <c r="J63" s="16"/>
      <c r="K63" s="16"/>
      <c r="L63" s="42"/>
    </row>
    <row r="64" customHeight="1" spans="1:12">
      <c r="A64" s="16"/>
      <c r="B64" s="16"/>
      <c r="C64" s="19"/>
      <c r="D64" s="16"/>
      <c r="E64" s="13" t="s">
        <v>27</v>
      </c>
      <c r="F64" s="13">
        <v>2</v>
      </c>
      <c r="G64" s="16"/>
      <c r="H64" s="16"/>
      <c r="I64" s="16"/>
      <c r="J64" s="16"/>
      <c r="K64" s="16"/>
      <c r="L64" s="42"/>
    </row>
    <row r="65" customHeight="1" spans="1:12">
      <c r="A65" s="16"/>
      <c r="B65" s="16"/>
      <c r="C65" s="19"/>
      <c r="D65" s="16"/>
      <c r="E65" s="13" t="s">
        <v>55</v>
      </c>
      <c r="F65" s="13">
        <v>2</v>
      </c>
      <c r="G65" s="16"/>
      <c r="H65" s="16"/>
      <c r="I65" s="16"/>
      <c r="J65" s="16"/>
      <c r="K65" s="16"/>
      <c r="L65" s="42"/>
    </row>
    <row r="66" customHeight="1" spans="1:12">
      <c r="A66" s="16"/>
      <c r="B66" s="16"/>
      <c r="C66" s="19"/>
      <c r="D66" s="30"/>
      <c r="E66" s="13" t="s">
        <v>26</v>
      </c>
      <c r="F66" s="13">
        <v>2</v>
      </c>
      <c r="G66" s="30"/>
      <c r="H66" s="30"/>
      <c r="I66" s="30"/>
      <c r="J66" s="30"/>
      <c r="K66" s="30"/>
      <c r="L66" s="42"/>
    </row>
    <row r="67" customHeight="1" spans="1:12">
      <c r="A67" s="16"/>
      <c r="B67" s="16"/>
      <c r="C67" s="19"/>
      <c r="D67" s="55" t="s">
        <v>67</v>
      </c>
      <c r="E67" s="13" t="s">
        <v>26</v>
      </c>
      <c r="F67" s="13">
        <v>20</v>
      </c>
      <c r="G67" s="19" t="s">
        <v>46</v>
      </c>
      <c r="H67" s="19">
        <v>20</v>
      </c>
      <c r="I67" s="19"/>
      <c r="J67" s="19">
        <v>1.5</v>
      </c>
      <c r="K67" s="19">
        <f>H67*J67</f>
        <v>30</v>
      </c>
      <c r="L67" s="42"/>
    </row>
    <row r="68" customHeight="1" spans="1:12">
      <c r="A68" s="16"/>
      <c r="B68" s="16"/>
      <c r="C68" s="19"/>
      <c r="D68" s="55" t="s">
        <v>68</v>
      </c>
      <c r="E68" s="13" t="s">
        <v>26</v>
      </c>
      <c r="F68" s="13">
        <v>20</v>
      </c>
      <c r="G68" s="19" t="s">
        <v>46</v>
      </c>
      <c r="H68" s="19">
        <v>20</v>
      </c>
      <c r="I68" s="19"/>
      <c r="J68" s="19">
        <v>1.5</v>
      </c>
      <c r="K68" s="19">
        <f>H68*J68</f>
        <v>30</v>
      </c>
      <c r="L68" s="42"/>
    </row>
    <row r="69" customHeight="1" spans="1:12">
      <c r="A69" s="30"/>
      <c r="B69" s="30"/>
      <c r="C69" s="19"/>
      <c r="D69" s="56" t="s">
        <v>69</v>
      </c>
      <c r="E69" s="13" t="s">
        <v>26</v>
      </c>
      <c r="F69" s="13">
        <v>20</v>
      </c>
      <c r="G69" s="19" t="s">
        <v>46</v>
      </c>
      <c r="H69" s="19">
        <v>20</v>
      </c>
      <c r="I69" s="19"/>
      <c r="J69" s="19">
        <v>1.5</v>
      </c>
      <c r="K69" s="19">
        <f>H69*J69</f>
        <v>30</v>
      </c>
      <c r="L69" s="42"/>
    </row>
    <row r="70" customHeight="1" spans="1:12">
      <c r="A70" s="16">
        <v>4</v>
      </c>
      <c r="B70" s="16" t="s">
        <v>70</v>
      </c>
      <c r="C70" s="16" t="s">
        <v>71</v>
      </c>
      <c r="D70" s="30" t="s">
        <v>72</v>
      </c>
      <c r="E70" s="24" t="s">
        <v>26</v>
      </c>
      <c r="F70" s="24">
        <v>1</v>
      </c>
      <c r="G70" s="16" t="s">
        <v>46</v>
      </c>
      <c r="H70" s="16">
        <f>SUM(F70:F71)</f>
        <v>3</v>
      </c>
      <c r="I70" s="64"/>
      <c r="J70" s="43">
        <v>85</v>
      </c>
      <c r="K70" s="44">
        <f>H70*J70</f>
        <v>255</v>
      </c>
      <c r="L70" s="65"/>
    </row>
    <row r="71" customHeight="1" spans="1:12">
      <c r="A71" s="16"/>
      <c r="B71" s="16"/>
      <c r="C71" s="16"/>
      <c r="D71" s="30"/>
      <c r="E71" s="24" t="s">
        <v>27</v>
      </c>
      <c r="F71" s="24">
        <v>2</v>
      </c>
      <c r="G71" s="16"/>
      <c r="H71" s="16"/>
      <c r="I71" s="64"/>
      <c r="J71" s="43"/>
      <c r="K71" s="44"/>
      <c r="L71" s="65"/>
    </row>
    <row r="72" customHeight="1" spans="1:12">
      <c r="A72" s="16"/>
      <c r="B72" s="16"/>
      <c r="C72" s="16"/>
      <c r="D72" s="19" t="s">
        <v>73</v>
      </c>
      <c r="E72" s="13" t="s">
        <v>55</v>
      </c>
      <c r="F72" s="57">
        <v>4</v>
      </c>
      <c r="G72" s="19" t="s">
        <v>46</v>
      </c>
      <c r="H72" s="19">
        <f>SUM(F72:F78)</f>
        <v>24</v>
      </c>
      <c r="I72" s="39">
        <v>456</v>
      </c>
      <c r="J72" s="40">
        <v>18</v>
      </c>
      <c r="K72" s="41">
        <f>H72*J72</f>
        <v>432</v>
      </c>
      <c r="L72" s="42"/>
    </row>
    <row r="73" customHeight="1" spans="1:12">
      <c r="A73" s="16"/>
      <c r="B73" s="16"/>
      <c r="C73" s="16"/>
      <c r="D73" s="19"/>
      <c r="E73" s="13" t="s">
        <v>57</v>
      </c>
      <c r="F73" s="57">
        <v>1</v>
      </c>
      <c r="G73" s="19"/>
      <c r="H73" s="19"/>
      <c r="I73" s="39"/>
      <c r="J73" s="40"/>
      <c r="K73" s="41"/>
      <c r="L73" s="42"/>
    </row>
    <row r="74" customHeight="1" spans="1:12">
      <c r="A74" s="16"/>
      <c r="B74" s="16"/>
      <c r="C74" s="16"/>
      <c r="D74" s="19"/>
      <c r="E74" s="13" t="s">
        <v>21</v>
      </c>
      <c r="F74" s="57">
        <v>4</v>
      </c>
      <c r="G74" s="19"/>
      <c r="H74" s="19"/>
      <c r="I74" s="39"/>
      <c r="J74" s="40"/>
      <c r="K74" s="41"/>
      <c r="L74" s="42"/>
    </row>
    <row r="75" customHeight="1" spans="1:12">
      <c r="A75" s="16"/>
      <c r="B75" s="16"/>
      <c r="C75" s="16"/>
      <c r="D75" s="19"/>
      <c r="E75" s="13" t="s">
        <v>17</v>
      </c>
      <c r="F75" s="57">
        <v>6</v>
      </c>
      <c r="G75" s="19"/>
      <c r="H75" s="19"/>
      <c r="I75" s="39"/>
      <c r="J75" s="40"/>
      <c r="K75" s="41"/>
      <c r="L75" s="42"/>
    </row>
    <row r="76" customHeight="1" spans="1:12">
      <c r="A76" s="16"/>
      <c r="B76" s="16"/>
      <c r="C76" s="16"/>
      <c r="D76" s="19"/>
      <c r="E76" s="13" t="s">
        <v>19</v>
      </c>
      <c r="F76" s="57">
        <v>6</v>
      </c>
      <c r="G76" s="19"/>
      <c r="H76" s="19"/>
      <c r="I76" s="39"/>
      <c r="J76" s="40"/>
      <c r="K76" s="41"/>
      <c r="L76" s="42"/>
    </row>
    <row r="77" customHeight="1" spans="1:12">
      <c r="A77" s="16"/>
      <c r="B77" s="16"/>
      <c r="C77" s="16"/>
      <c r="D77" s="19"/>
      <c r="E77" s="13" t="s">
        <v>27</v>
      </c>
      <c r="F77" s="57">
        <v>2</v>
      </c>
      <c r="G77" s="19"/>
      <c r="H77" s="19"/>
      <c r="I77" s="39"/>
      <c r="J77" s="40"/>
      <c r="K77" s="41"/>
      <c r="L77" s="42"/>
    </row>
    <row r="78" customHeight="1" spans="1:12">
      <c r="A78" s="16"/>
      <c r="B78" s="16"/>
      <c r="C78" s="16"/>
      <c r="D78" s="19"/>
      <c r="E78" s="57" t="s">
        <v>26</v>
      </c>
      <c r="F78" s="57">
        <v>1</v>
      </c>
      <c r="G78" s="19"/>
      <c r="H78" s="19"/>
      <c r="I78" s="39"/>
      <c r="J78" s="40"/>
      <c r="K78" s="41"/>
      <c r="L78" s="42"/>
    </row>
    <row r="79" customHeight="1" spans="1:12">
      <c r="A79" s="16"/>
      <c r="B79" s="16"/>
      <c r="C79" s="16"/>
      <c r="D79" s="12" t="s">
        <v>74</v>
      </c>
      <c r="E79" s="57" t="s">
        <v>21</v>
      </c>
      <c r="F79" s="57">
        <v>1</v>
      </c>
      <c r="G79" s="12" t="s">
        <v>46</v>
      </c>
      <c r="H79" s="12">
        <v>1</v>
      </c>
      <c r="I79" s="39"/>
      <c r="J79" s="36">
        <v>18</v>
      </c>
      <c r="K79" s="37">
        <v>18</v>
      </c>
      <c r="L79" s="42"/>
    </row>
    <row r="80" customHeight="1" spans="1:12">
      <c r="A80" s="16"/>
      <c r="B80" s="16"/>
      <c r="C80" s="19" t="s">
        <v>75</v>
      </c>
      <c r="D80" s="12" t="s">
        <v>76</v>
      </c>
      <c r="E80" s="13" t="s">
        <v>16</v>
      </c>
      <c r="F80" s="13">
        <v>19</v>
      </c>
      <c r="G80" s="12" t="s">
        <v>25</v>
      </c>
      <c r="H80" s="12">
        <f>SUM(F80:F88)</f>
        <v>120</v>
      </c>
      <c r="I80" s="39">
        <v>416</v>
      </c>
      <c r="J80" s="36">
        <v>1</v>
      </c>
      <c r="K80" s="37">
        <f>H80*J80</f>
        <v>120</v>
      </c>
      <c r="L80" s="42"/>
    </row>
    <row r="81" customHeight="1" spans="1:12">
      <c r="A81" s="16"/>
      <c r="B81" s="16"/>
      <c r="C81" s="19"/>
      <c r="D81" s="16"/>
      <c r="E81" s="13" t="s">
        <v>55</v>
      </c>
      <c r="F81" s="13">
        <v>20</v>
      </c>
      <c r="G81" s="16"/>
      <c r="H81" s="16"/>
      <c r="I81" s="39"/>
      <c r="J81" s="43"/>
      <c r="K81" s="44"/>
      <c r="L81" s="42"/>
    </row>
    <row r="82" customHeight="1" spans="1:12">
      <c r="A82" s="16"/>
      <c r="B82" s="16"/>
      <c r="C82" s="19"/>
      <c r="D82" s="16"/>
      <c r="E82" s="13" t="s">
        <v>18</v>
      </c>
      <c r="F82" s="13">
        <v>1</v>
      </c>
      <c r="G82" s="16"/>
      <c r="H82" s="16"/>
      <c r="I82" s="39"/>
      <c r="J82" s="43"/>
      <c r="K82" s="44"/>
      <c r="L82" s="42"/>
    </row>
    <row r="83" customHeight="1" spans="1:12">
      <c r="A83" s="16"/>
      <c r="B83" s="16"/>
      <c r="C83" s="19"/>
      <c r="D83" s="16"/>
      <c r="E83" s="13" t="s">
        <v>57</v>
      </c>
      <c r="F83" s="13">
        <v>5</v>
      </c>
      <c r="G83" s="16"/>
      <c r="H83" s="16"/>
      <c r="I83" s="39"/>
      <c r="J83" s="43"/>
      <c r="K83" s="44"/>
      <c r="L83" s="42"/>
    </row>
    <row r="84" customHeight="1" spans="1:12">
      <c r="A84" s="16"/>
      <c r="B84" s="16"/>
      <c r="C84" s="19"/>
      <c r="D84" s="16"/>
      <c r="E84" s="57" t="s">
        <v>27</v>
      </c>
      <c r="F84" s="13">
        <v>20</v>
      </c>
      <c r="G84" s="16"/>
      <c r="H84" s="16"/>
      <c r="I84" s="39"/>
      <c r="J84" s="43"/>
      <c r="K84" s="44"/>
      <c r="L84" s="42"/>
    </row>
    <row r="85" customHeight="1" spans="1:12">
      <c r="A85" s="16"/>
      <c r="B85" s="16"/>
      <c r="C85" s="19"/>
      <c r="D85" s="16"/>
      <c r="E85" s="57" t="s">
        <v>26</v>
      </c>
      <c r="F85" s="13">
        <v>20</v>
      </c>
      <c r="G85" s="16"/>
      <c r="H85" s="16"/>
      <c r="I85" s="39"/>
      <c r="J85" s="43"/>
      <c r="K85" s="44"/>
      <c r="L85" s="42"/>
    </row>
    <row r="86" customHeight="1" spans="1:12">
      <c r="A86" s="16"/>
      <c r="B86" s="16"/>
      <c r="C86" s="19"/>
      <c r="D86" s="16"/>
      <c r="E86" s="57" t="s">
        <v>21</v>
      </c>
      <c r="F86" s="13">
        <v>10</v>
      </c>
      <c r="G86" s="16"/>
      <c r="H86" s="16"/>
      <c r="I86" s="39"/>
      <c r="J86" s="43"/>
      <c r="K86" s="44"/>
      <c r="L86" s="42"/>
    </row>
    <row r="87" customHeight="1" spans="1:12">
      <c r="A87" s="16"/>
      <c r="B87" s="16"/>
      <c r="C87" s="19"/>
      <c r="D87" s="16"/>
      <c r="E87" s="57" t="s">
        <v>19</v>
      </c>
      <c r="F87" s="13">
        <v>5</v>
      </c>
      <c r="G87" s="16"/>
      <c r="H87" s="16"/>
      <c r="I87" s="39"/>
      <c r="J87" s="43"/>
      <c r="K87" s="44"/>
      <c r="L87" s="42"/>
    </row>
    <row r="88" customHeight="1" spans="1:12">
      <c r="A88" s="16"/>
      <c r="B88" s="16"/>
      <c r="C88" s="19"/>
      <c r="D88" s="30"/>
      <c r="E88" s="13" t="s">
        <v>17</v>
      </c>
      <c r="F88" s="13">
        <v>20</v>
      </c>
      <c r="G88" s="30"/>
      <c r="H88" s="30"/>
      <c r="I88" s="39"/>
      <c r="J88" s="66"/>
      <c r="K88" s="67"/>
      <c r="L88" s="42"/>
    </row>
    <row r="89" customHeight="1" spans="1:12">
      <c r="A89" s="16"/>
      <c r="B89" s="16"/>
      <c r="C89" s="19"/>
      <c r="D89" s="16" t="s">
        <v>77</v>
      </c>
      <c r="E89" s="13" t="s">
        <v>52</v>
      </c>
      <c r="F89" s="13">
        <v>10</v>
      </c>
      <c r="G89" s="16" t="s">
        <v>25</v>
      </c>
      <c r="H89" s="16">
        <v>12</v>
      </c>
      <c r="I89" s="39"/>
      <c r="J89" s="43">
        <v>1</v>
      </c>
      <c r="K89" s="37">
        <f>H89*J89</f>
        <v>12</v>
      </c>
      <c r="L89" s="42"/>
    </row>
    <row r="90" customHeight="1" spans="1:12">
      <c r="A90" s="30"/>
      <c r="B90" s="30"/>
      <c r="C90" s="19"/>
      <c r="D90" s="30"/>
      <c r="E90" s="13" t="s">
        <v>55</v>
      </c>
      <c r="F90" s="13">
        <v>2</v>
      </c>
      <c r="G90" s="58"/>
      <c r="H90" s="30"/>
      <c r="I90" s="39"/>
      <c r="J90" s="68"/>
      <c r="K90" s="44"/>
      <c r="L90" s="42"/>
    </row>
    <row r="91" customHeight="1" spans="1:12">
      <c r="A91" s="19">
        <v>5</v>
      </c>
      <c r="B91" s="19" t="s">
        <v>78</v>
      </c>
      <c r="C91" s="19" t="s">
        <v>79</v>
      </c>
      <c r="D91" s="16" t="s">
        <v>80</v>
      </c>
      <c r="E91" s="13" t="s">
        <v>28</v>
      </c>
      <c r="F91" s="57">
        <v>200</v>
      </c>
      <c r="G91" s="12" t="s">
        <v>13</v>
      </c>
      <c r="H91" s="12">
        <f>SUM(F91:F92)</f>
        <v>700</v>
      </c>
      <c r="I91" s="39"/>
      <c r="J91" s="36">
        <v>1.5</v>
      </c>
      <c r="K91" s="37">
        <f>H91*J91</f>
        <v>1050</v>
      </c>
      <c r="L91" s="42"/>
    </row>
    <row r="92" customHeight="1" spans="1:12">
      <c r="A92" s="19"/>
      <c r="B92" s="19"/>
      <c r="C92" s="19"/>
      <c r="D92" s="16"/>
      <c r="E92" s="13" t="s">
        <v>52</v>
      </c>
      <c r="F92" s="57">
        <v>500</v>
      </c>
      <c r="G92" s="16"/>
      <c r="H92" s="16"/>
      <c r="I92" s="39"/>
      <c r="J92" s="43"/>
      <c r="K92" s="44"/>
      <c r="L92" s="42"/>
    </row>
    <row r="93" customHeight="1" spans="1:12">
      <c r="A93" s="19"/>
      <c r="B93" s="19"/>
      <c r="C93" s="16" t="s">
        <v>78</v>
      </c>
      <c r="D93" s="12" t="s">
        <v>81</v>
      </c>
      <c r="E93" s="57" t="s">
        <v>28</v>
      </c>
      <c r="F93" s="57">
        <v>500</v>
      </c>
      <c r="G93" s="12" t="s">
        <v>82</v>
      </c>
      <c r="H93" s="12">
        <f>SUM(F93:F95)</f>
        <v>1500</v>
      </c>
      <c r="I93" s="12"/>
      <c r="J93" s="12">
        <v>0.6</v>
      </c>
      <c r="K93" s="12">
        <f>H93*J93</f>
        <v>900</v>
      </c>
      <c r="L93" s="42"/>
    </row>
    <row r="94" customHeight="1" spans="1:12">
      <c r="A94" s="19"/>
      <c r="B94" s="19"/>
      <c r="C94" s="16"/>
      <c r="D94" s="16"/>
      <c r="E94" s="57" t="s">
        <v>17</v>
      </c>
      <c r="F94" s="57">
        <v>500</v>
      </c>
      <c r="G94" s="16"/>
      <c r="H94" s="16"/>
      <c r="I94" s="16"/>
      <c r="J94" s="16"/>
      <c r="K94" s="16"/>
      <c r="L94" s="38"/>
    </row>
    <row r="95" customHeight="1" spans="1:12">
      <c r="A95" s="19"/>
      <c r="B95" s="19"/>
      <c r="C95" s="16"/>
      <c r="D95" s="16"/>
      <c r="E95" s="57" t="s">
        <v>19</v>
      </c>
      <c r="F95" s="57">
        <v>500</v>
      </c>
      <c r="G95" s="16"/>
      <c r="H95" s="16"/>
      <c r="I95" s="16"/>
      <c r="J95" s="16"/>
      <c r="K95" s="16"/>
      <c r="L95" s="38"/>
    </row>
    <row r="96" customHeight="1" spans="1:12">
      <c r="A96" s="19"/>
      <c r="B96" s="19"/>
      <c r="C96" s="16"/>
      <c r="D96" s="19" t="s">
        <v>83</v>
      </c>
      <c r="E96" s="57" t="s">
        <v>19</v>
      </c>
      <c r="F96" s="57">
        <v>160</v>
      </c>
      <c r="G96" s="12" t="s">
        <v>82</v>
      </c>
      <c r="H96" s="12">
        <f>SUM(F96:F97)</f>
        <v>320</v>
      </c>
      <c r="I96" s="19"/>
      <c r="J96" s="12">
        <v>2.5</v>
      </c>
      <c r="K96" s="12">
        <f>H96*J96</f>
        <v>800</v>
      </c>
      <c r="L96" s="38"/>
    </row>
    <row r="97" customHeight="1" spans="1:12">
      <c r="A97" s="19"/>
      <c r="B97" s="19"/>
      <c r="C97" s="16"/>
      <c r="D97" s="19"/>
      <c r="E97" s="13" t="s">
        <v>17</v>
      </c>
      <c r="F97" s="13">
        <v>160</v>
      </c>
      <c r="G97" s="30"/>
      <c r="H97" s="30"/>
      <c r="I97" s="19">
        <v>180</v>
      </c>
      <c r="J97" s="30"/>
      <c r="K97" s="30"/>
      <c r="L97" s="38"/>
    </row>
    <row r="98" customHeight="1" spans="1:12">
      <c r="A98" s="19">
        <v>6</v>
      </c>
      <c r="B98" s="19" t="s">
        <v>84</v>
      </c>
      <c r="C98" s="12" t="s">
        <v>85</v>
      </c>
      <c r="D98" s="12" t="s">
        <v>86</v>
      </c>
      <c r="E98" s="13" t="s">
        <v>17</v>
      </c>
      <c r="F98" s="13">
        <v>2</v>
      </c>
      <c r="G98" s="12" t="s">
        <v>25</v>
      </c>
      <c r="H98" s="12">
        <f>SUM(F98:F104)</f>
        <v>17</v>
      </c>
      <c r="I98" s="39"/>
      <c r="J98" s="36">
        <v>24</v>
      </c>
      <c r="K98" s="37">
        <f>H98*J98</f>
        <v>408</v>
      </c>
      <c r="L98" s="42"/>
    </row>
    <row r="99" customHeight="1" spans="1:12">
      <c r="A99" s="19"/>
      <c r="B99" s="19"/>
      <c r="C99" s="16"/>
      <c r="D99" s="16"/>
      <c r="E99" s="13" t="s">
        <v>19</v>
      </c>
      <c r="F99" s="13">
        <v>2</v>
      </c>
      <c r="G99" s="16"/>
      <c r="H99" s="16"/>
      <c r="I99" s="39"/>
      <c r="J99" s="43"/>
      <c r="K99" s="44"/>
      <c r="L99" s="42"/>
    </row>
    <row r="100" customHeight="1" spans="1:12">
      <c r="A100" s="19"/>
      <c r="B100" s="19"/>
      <c r="C100" s="16"/>
      <c r="D100" s="16"/>
      <c r="E100" s="13" t="s">
        <v>55</v>
      </c>
      <c r="F100" s="13">
        <v>1</v>
      </c>
      <c r="G100" s="16"/>
      <c r="H100" s="16"/>
      <c r="I100" s="39"/>
      <c r="J100" s="43"/>
      <c r="K100" s="44"/>
      <c r="L100" s="42"/>
    </row>
    <row r="101" customHeight="1" spans="1:12">
      <c r="A101" s="19"/>
      <c r="B101" s="19"/>
      <c r="C101" s="16"/>
      <c r="D101" s="16"/>
      <c r="E101" s="13" t="s">
        <v>18</v>
      </c>
      <c r="F101" s="13">
        <v>1</v>
      </c>
      <c r="G101" s="16"/>
      <c r="H101" s="16"/>
      <c r="I101" s="39"/>
      <c r="J101" s="43"/>
      <c r="K101" s="44"/>
      <c r="L101" s="42"/>
    </row>
    <row r="102" customHeight="1" spans="1:12">
      <c r="A102" s="19"/>
      <c r="B102" s="19"/>
      <c r="C102" s="16"/>
      <c r="D102" s="16"/>
      <c r="E102" s="13" t="s">
        <v>27</v>
      </c>
      <c r="F102" s="13">
        <v>4</v>
      </c>
      <c r="G102" s="16"/>
      <c r="H102" s="16"/>
      <c r="I102" s="39"/>
      <c r="J102" s="43"/>
      <c r="K102" s="44"/>
      <c r="L102" s="42"/>
    </row>
    <row r="103" customHeight="1" spans="1:12">
      <c r="A103" s="19"/>
      <c r="B103" s="19"/>
      <c r="C103" s="16"/>
      <c r="D103" s="16"/>
      <c r="E103" s="13" t="s">
        <v>28</v>
      </c>
      <c r="F103" s="13">
        <v>5</v>
      </c>
      <c r="G103" s="16"/>
      <c r="H103" s="16"/>
      <c r="I103" s="39"/>
      <c r="J103" s="43"/>
      <c r="K103" s="44"/>
      <c r="L103" s="42"/>
    </row>
    <row r="104" customHeight="1" spans="1:12">
      <c r="A104" s="19"/>
      <c r="B104" s="19"/>
      <c r="C104" s="30"/>
      <c r="D104" s="30"/>
      <c r="E104" s="13" t="s">
        <v>26</v>
      </c>
      <c r="F104" s="13">
        <v>2</v>
      </c>
      <c r="G104" s="30"/>
      <c r="H104" s="30"/>
      <c r="I104" s="39"/>
      <c r="J104" s="66"/>
      <c r="K104" s="67"/>
      <c r="L104" s="42"/>
    </row>
    <row r="105" customHeight="1" spans="1:12">
      <c r="A105" s="19"/>
      <c r="B105" s="19"/>
      <c r="C105" s="19" t="s">
        <v>87</v>
      </c>
      <c r="D105" s="19" t="s">
        <v>88</v>
      </c>
      <c r="E105" s="13" t="s">
        <v>26</v>
      </c>
      <c r="F105" s="13">
        <v>10</v>
      </c>
      <c r="G105" s="19" t="s">
        <v>89</v>
      </c>
      <c r="H105" s="19">
        <f>SUM(F105:F108)</f>
        <v>30</v>
      </c>
      <c r="I105" s="39"/>
      <c r="J105" s="40">
        <v>2</v>
      </c>
      <c r="K105" s="41">
        <f>H105*J105</f>
        <v>60</v>
      </c>
      <c r="L105" s="42"/>
    </row>
    <row r="106" customHeight="1" spans="1:12">
      <c r="A106" s="19"/>
      <c r="B106" s="19"/>
      <c r="C106" s="19"/>
      <c r="D106" s="19"/>
      <c r="E106" s="13" t="s">
        <v>27</v>
      </c>
      <c r="F106" s="13">
        <v>15</v>
      </c>
      <c r="G106" s="19"/>
      <c r="H106" s="19"/>
      <c r="I106" s="39"/>
      <c r="J106" s="40"/>
      <c r="K106" s="41"/>
      <c r="L106" s="42"/>
    </row>
    <row r="107" customHeight="1" spans="1:12">
      <c r="A107" s="19"/>
      <c r="B107" s="19"/>
      <c r="C107" s="19"/>
      <c r="D107" s="19"/>
      <c r="E107" s="13" t="s">
        <v>18</v>
      </c>
      <c r="F107" s="13">
        <v>1</v>
      </c>
      <c r="G107" s="19"/>
      <c r="H107" s="19"/>
      <c r="I107" s="39"/>
      <c r="J107" s="40"/>
      <c r="K107" s="41"/>
      <c r="L107" s="42"/>
    </row>
    <row r="108" customHeight="1" spans="1:12">
      <c r="A108" s="19"/>
      <c r="B108" s="19"/>
      <c r="C108" s="19"/>
      <c r="D108" s="19"/>
      <c r="E108" s="13" t="s">
        <v>16</v>
      </c>
      <c r="F108" s="13">
        <v>4</v>
      </c>
      <c r="G108" s="19"/>
      <c r="H108" s="19"/>
      <c r="I108" s="39"/>
      <c r="J108" s="40"/>
      <c r="K108" s="41"/>
      <c r="L108" s="42"/>
    </row>
    <row r="109" customHeight="1" spans="1:12">
      <c r="A109" s="19"/>
      <c r="B109" s="19"/>
      <c r="C109" s="19" t="s">
        <v>90</v>
      </c>
      <c r="D109" s="59" t="s">
        <v>91</v>
      </c>
      <c r="E109" s="13" t="s">
        <v>55</v>
      </c>
      <c r="F109" s="13">
        <v>30</v>
      </c>
      <c r="G109" s="19" t="s">
        <v>89</v>
      </c>
      <c r="H109" s="19">
        <f>SUM(F109:F115)</f>
        <v>1200</v>
      </c>
      <c r="I109" s="39"/>
      <c r="J109" s="40">
        <v>0.5</v>
      </c>
      <c r="K109" s="41">
        <f>H109*J109</f>
        <v>600</v>
      </c>
      <c r="L109" s="42"/>
    </row>
    <row r="110" customHeight="1" spans="1:12">
      <c r="A110" s="19"/>
      <c r="B110" s="19"/>
      <c r="C110" s="19"/>
      <c r="D110" s="60"/>
      <c r="E110" s="13" t="s">
        <v>17</v>
      </c>
      <c r="F110" s="13">
        <v>400</v>
      </c>
      <c r="G110" s="19"/>
      <c r="H110" s="19"/>
      <c r="I110" s="39"/>
      <c r="J110" s="40"/>
      <c r="K110" s="41"/>
      <c r="L110" s="42"/>
    </row>
    <row r="111" customHeight="1" spans="1:12">
      <c r="A111" s="19"/>
      <c r="B111" s="19"/>
      <c r="C111" s="19"/>
      <c r="D111" s="60"/>
      <c r="E111" s="13" t="s">
        <v>26</v>
      </c>
      <c r="F111" s="13">
        <v>50</v>
      </c>
      <c r="G111" s="19"/>
      <c r="H111" s="19"/>
      <c r="I111" s="39"/>
      <c r="J111" s="40"/>
      <c r="K111" s="41"/>
      <c r="L111" s="42"/>
    </row>
    <row r="112" customHeight="1" spans="1:12">
      <c r="A112" s="19"/>
      <c r="B112" s="19"/>
      <c r="C112" s="19"/>
      <c r="D112" s="60"/>
      <c r="E112" s="13" t="s">
        <v>19</v>
      </c>
      <c r="F112" s="13">
        <v>40</v>
      </c>
      <c r="G112" s="19"/>
      <c r="H112" s="19"/>
      <c r="I112" s="39"/>
      <c r="J112" s="40"/>
      <c r="K112" s="41"/>
      <c r="L112" s="42"/>
    </row>
    <row r="113" customHeight="1" spans="1:12">
      <c r="A113" s="19"/>
      <c r="B113" s="19"/>
      <c r="C113" s="19"/>
      <c r="D113" s="60"/>
      <c r="E113" s="13" t="s">
        <v>27</v>
      </c>
      <c r="F113" s="13">
        <v>70</v>
      </c>
      <c r="G113" s="19"/>
      <c r="H113" s="19"/>
      <c r="I113" s="39"/>
      <c r="J113" s="40"/>
      <c r="K113" s="41"/>
      <c r="L113" s="42"/>
    </row>
    <row r="114" customHeight="1" spans="1:12">
      <c r="A114" s="19"/>
      <c r="B114" s="19"/>
      <c r="C114" s="19"/>
      <c r="D114" s="60"/>
      <c r="E114" s="13" t="s">
        <v>29</v>
      </c>
      <c r="F114" s="13">
        <v>500</v>
      </c>
      <c r="G114" s="19"/>
      <c r="H114" s="19"/>
      <c r="I114" s="39"/>
      <c r="J114" s="40"/>
      <c r="K114" s="41"/>
      <c r="L114" s="42"/>
    </row>
    <row r="115" customHeight="1" spans="1:12">
      <c r="A115" s="19"/>
      <c r="B115" s="19"/>
      <c r="C115" s="19"/>
      <c r="D115" s="60"/>
      <c r="E115" s="13" t="s">
        <v>16</v>
      </c>
      <c r="F115" s="13">
        <v>110</v>
      </c>
      <c r="G115" s="19"/>
      <c r="H115" s="19"/>
      <c r="I115" s="39"/>
      <c r="J115" s="40"/>
      <c r="K115" s="41"/>
      <c r="L115" s="42"/>
    </row>
    <row r="116" customHeight="1" spans="1:12">
      <c r="A116" s="19"/>
      <c r="B116" s="19"/>
      <c r="C116" s="19"/>
      <c r="D116" s="19" t="s">
        <v>92</v>
      </c>
      <c r="E116" s="13" t="s">
        <v>54</v>
      </c>
      <c r="F116" s="61">
        <v>4</v>
      </c>
      <c r="G116" s="19" t="s">
        <v>89</v>
      </c>
      <c r="H116" s="19">
        <f>SUM(F116:F125)</f>
        <v>160</v>
      </c>
      <c r="I116" s="39"/>
      <c r="J116" s="40">
        <v>18</v>
      </c>
      <c r="K116" s="41">
        <f>H116*J116</f>
        <v>2880</v>
      </c>
      <c r="L116" s="42"/>
    </row>
    <row r="117" customHeight="1" spans="1:12">
      <c r="A117" s="19"/>
      <c r="B117" s="19"/>
      <c r="C117" s="19"/>
      <c r="D117" s="19"/>
      <c r="E117" s="13" t="s">
        <v>55</v>
      </c>
      <c r="F117" s="13">
        <v>10</v>
      </c>
      <c r="G117" s="19"/>
      <c r="H117" s="19"/>
      <c r="I117" s="39"/>
      <c r="J117" s="40"/>
      <c r="K117" s="41"/>
      <c r="L117" s="42"/>
    </row>
    <row r="118" customHeight="1" spans="1:12">
      <c r="A118" s="19"/>
      <c r="B118" s="19"/>
      <c r="C118" s="19"/>
      <c r="D118" s="19"/>
      <c r="E118" s="13" t="s">
        <v>17</v>
      </c>
      <c r="F118" s="13">
        <v>25</v>
      </c>
      <c r="G118" s="19"/>
      <c r="H118" s="19"/>
      <c r="I118" s="39"/>
      <c r="J118" s="40"/>
      <c r="K118" s="41"/>
      <c r="L118" s="42"/>
    </row>
    <row r="119" customHeight="1" spans="1:12">
      <c r="A119" s="19"/>
      <c r="B119" s="19"/>
      <c r="C119" s="19"/>
      <c r="D119" s="19"/>
      <c r="E119" s="13" t="s">
        <v>19</v>
      </c>
      <c r="F119" s="13">
        <v>40</v>
      </c>
      <c r="G119" s="19"/>
      <c r="H119" s="19"/>
      <c r="I119" s="39"/>
      <c r="J119" s="40"/>
      <c r="K119" s="41"/>
      <c r="L119" s="42"/>
    </row>
    <row r="120" customHeight="1" spans="1:12">
      <c r="A120" s="19"/>
      <c r="B120" s="19"/>
      <c r="C120" s="19"/>
      <c r="D120" s="19"/>
      <c r="E120" s="13" t="s">
        <v>57</v>
      </c>
      <c r="F120" s="13">
        <v>2</v>
      </c>
      <c r="G120" s="19"/>
      <c r="H120" s="19"/>
      <c r="I120" s="39"/>
      <c r="J120" s="40"/>
      <c r="K120" s="41"/>
      <c r="L120" s="42"/>
    </row>
    <row r="121" customHeight="1" spans="1:12">
      <c r="A121" s="19"/>
      <c r="B121" s="19"/>
      <c r="C121" s="19"/>
      <c r="D121" s="19"/>
      <c r="E121" s="13" t="s">
        <v>26</v>
      </c>
      <c r="F121" s="13">
        <v>5</v>
      </c>
      <c r="G121" s="19"/>
      <c r="H121" s="19"/>
      <c r="I121" s="39"/>
      <c r="J121" s="40"/>
      <c r="K121" s="41"/>
      <c r="L121" s="42"/>
    </row>
    <row r="122" customHeight="1" spans="1:12">
      <c r="A122" s="19"/>
      <c r="B122" s="19"/>
      <c r="C122" s="19"/>
      <c r="D122" s="19"/>
      <c r="E122" s="13" t="s">
        <v>18</v>
      </c>
      <c r="F122" s="13">
        <v>1</v>
      </c>
      <c r="G122" s="19"/>
      <c r="H122" s="19"/>
      <c r="I122" s="39"/>
      <c r="J122" s="40"/>
      <c r="K122" s="41"/>
      <c r="L122" s="42"/>
    </row>
    <row r="123" customHeight="1" spans="1:12">
      <c r="A123" s="19"/>
      <c r="B123" s="19"/>
      <c r="C123" s="19"/>
      <c r="D123" s="19"/>
      <c r="E123" s="13" t="s">
        <v>27</v>
      </c>
      <c r="F123" s="13">
        <v>8</v>
      </c>
      <c r="G123" s="19"/>
      <c r="H123" s="19"/>
      <c r="I123" s="39"/>
      <c r="J123" s="40"/>
      <c r="K123" s="41"/>
      <c r="L123" s="42"/>
    </row>
    <row r="124" customHeight="1" spans="1:12">
      <c r="A124" s="19"/>
      <c r="B124" s="19"/>
      <c r="C124" s="19"/>
      <c r="D124" s="19"/>
      <c r="E124" s="13" t="s">
        <v>16</v>
      </c>
      <c r="F124" s="13">
        <v>15</v>
      </c>
      <c r="G124" s="19"/>
      <c r="H124" s="19"/>
      <c r="I124" s="39"/>
      <c r="J124" s="40"/>
      <c r="K124" s="41"/>
      <c r="L124" s="42"/>
    </row>
    <row r="125" customHeight="1" spans="1:12">
      <c r="A125" s="19"/>
      <c r="B125" s="19"/>
      <c r="C125" s="19"/>
      <c r="D125" s="19"/>
      <c r="E125" s="13" t="s">
        <v>29</v>
      </c>
      <c r="F125" s="57">
        <v>50</v>
      </c>
      <c r="G125" s="19"/>
      <c r="H125" s="19"/>
      <c r="I125" s="39"/>
      <c r="J125" s="40"/>
      <c r="K125" s="41"/>
      <c r="L125" s="42"/>
    </row>
    <row r="126" customHeight="1" spans="1:12">
      <c r="A126" s="12">
        <v>7</v>
      </c>
      <c r="B126" s="12" t="s">
        <v>93</v>
      </c>
      <c r="C126" s="12" t="s">
        <v>94</v>
      </c>
      <c r="D126" s="62" t="s">
        <v>95</v>
      </c>
      <c r="E126" s="13" t="s">
        <v>16</v>
      </c>
      <c r="F126" s="13">
        <v>185</v>
      </c>
      <c r="G126" s="12" t="s">
        <v>96</v>
      </c>
      <c r="H126" s="12">
        <f>SUM(F126:F128)</f>
        <v>200</v>
      </c>
      <c r="I126" s="39">
        <v>170</v>
      </c>
      <c r="J126" s="36">
        <v>6</v>
      </c>
      <c r="K126" s="37">
        <f>H126*J126</f>
        <v>1200</v>
      </c>
      <c r="L126" s="42"/>
    </row>
    <row r="127" customHeight="1" spans="1:12">
      <c r="A127" s="16"/>
      <c r="B127" s="16"/>
      <c r="C127" s="16"/>
      <c r="D127" s="63"/>
      <c r="E127" s="13" t="s">
        <v>26</v>
      </c>
      <c r="F127" s="13">
        <v>5</v>
      </c>
      <c r="G127" s="16"/>
      <c r="H127" s="16"/>
      <c r="I127" s="39"/>
      <c r="J127" s="43"/>
      <c r="K127" s="44"/>
      <c r="L127" s="42"/>
    </row>
    <row r="128" customHeight="1" spans="1:12">
      <c r="A128" s="16"/>
      <c r="B128" s="16"/>
      <c r="C128" s="16"/>
      <c r="D128" s="63"/>
      <c r="E128" s="13" t="s">
        <v>18</v>
      </c>
      <c r="F128" s="13">
        <v>10</v>
      </c>
      <c r="G128" s="16"/>
      <c r="H128" s="16"/>
      <c r="I128" s="39"/>
      <c r="J128" s="43"/>
      <c r="K128" s="44"/>
      <c r="L128" s="42"/>
    </row>
    <row r="129" customHeight="1" spans="1:12">
      <c r="A129" s="16"/>
      <c r="B129" s="16"/>
      <c r="C129" s="12" t="s">
        <v>97</v>
      </c>
      <c r="D129" s="16" t="s">
        <v>98</v>
      </c>
      <c r="E129" s="13" t="s">
        <v>28</v>
      </c>
      <c r="F129" s="13">
        <v>2</v>
      </c>
      <c r="G129" s="19" t="s">
        <v>66</v>
      </c>
      <c r="H129" s="19">
        <f>SUM(F129:F133)</f>
        <v>12</v>
      </c>
      <c r="I129" s="19"/>
      <c r="J129" s="40">
        <v>24</v>
      </c>
      <c r="K129" s="40">
        <f>H129*J129</f>
        <v>288</v>
      </c>
      <c r="L129" s="42"/>
    </row>
    <row r="130" customHeight="1" spans="1:12">
      <c r="A130" s="16"/>
      <c r="B130" s="16"/>
      <c r="C130" s="16"/>
      <c r="D130" s="16"/>
      <c r="E130" s="13" t="s">
        <v>27</v>
      </c>
      <c r="F130" s="13">
        <v>4</v>
      </c>
      <c r="G130" s="19"/>
      <c r="H130" s="19"/>
      <c r="I130" s="19"/>
      <c r="J130" s="40"/>
      <c r="K130" s="40"/>
      <c r="L130" s="42"/>
    </row>
    <row r="131" customHeight="1" spans="1:12">
      <c r="A131" s="16"/>
      <c r="B131" s="16"/>
      <c r="C131" s="16"/>
      <c r="D131" s="16"/>
      <c r="E131" s="13" t="s">
        <v>26</v>
      </c>
      <c r="F131" s="13">
        <v>2</v>
      </c>
      <c r="G131" s="19"/>
      <c r="H131" s="19"/>
      <c r="I131" s="19"/>
      <c r="J131" s="40"/>
      <c r="K131" s="40"/>
      <c r="L131" s="42"/>
    </row>
    <row r="132" customHeight="1" spans="1:12">
      <c r="A132" s="16"/>
      <c r="B132" s="16"/>
      <c r="C132" s="16"/>
      <c r="D132" s="16"/>
      <c r="E132" s="13" t="s">
        <v>21</v>
      </c>
      <c r="F132" s="13">
        <v>2</v>
      </c>
      <c r="G132" s="19"/>
      <c r="H132" s="19"/>
      <c r="I132" s="19"/>
      <c r="J132" s="40"/>
      <c r="K132" s="40"/>
      <c r="L132" s="42"/>
    </row>
    <row r="133" customHeight="1" spans="1:12">
      <c r="A133" s="16"/>
      <c r="B133" s="16"/>
      <c r="C133" s="30"/>
      <c r="D133" s="16"/>
      <c r="E133" s="13" t="s">
        <v>57</v>
      </c>
      <c r="F133" s="13">
        <v>2</v>
      </c>
      <c r="G133" s="19"/>
      <c r="H133" s="19"/>
      <c r="I133" s="19"/>
      <c r="J133" s="40"/>
      <c r="K133" s="40"/>
      <c r="L133" s="42"/>
    </row>
    <row r="134" customHeight="1" spans="1:12">
      <c r="A134" s="16"/>
      <c r="B134" s="16"/>
      <c r="C134" s="19" t="s">
        <v>99</v>
      </c>
      <c r="D134" s="19" t="s">
        <v>100</v>
      </c>
      <c r="E134" s="13" t="s">
        <v>16</v>
      </c>
      <c r="F134" s="13">
        <v>3</v>
      </c>
      <c r="G134" s="19" t="s">
        <v>66</v>
      </c>
      <c r="H134" s="19">
        <f>SUM(F134:F137)</f>
        <v>20</v>
      </c>
      <c r="I134" s="39"/>
      <c r="J134" s="40">
        <v>12</v>
      </c>
      <c r="K134" s="41">
        <f>H134*J134</f>
        <v>240</v>
      </c>
      <c r="L134" s="42"/>
    </row>
    <row r="135" customHeight="1" spans="1:12">
      <c r="A135" s="16"/>
      <c r="B135" s="16"/>
      <c r="C135" s="19"/>
      <c r="D135" s="19"/>
      <c r="E135" s="13" t="s">
        <v>27</v>
      </c>
      <c r="F135" s="13">
        <v>10</v>
      </c>
      <c r="G135" s="19"/>
      <c r="H135" s="19"/>
      <c r="I135" s="39"/>
      <c r="J135" s="40"/>
      <c r="K135" s="41"/>
      <c r="L135" s="42"/>
    </row>
    <row r="136" customHeight="1" spans="1:12">
      <c r="A136" s="16"/>
      <c r="B136" s="16"/>
      <c r="C136" s="19"/>
      <c r="D136" s="19"/>
      <c r="E136" s="13" t="s">
        <v>26</v>
      </c>
      <c r="F136" s="13">
        <v>5</v>
      </c>
      <c r="G136" s="19"/>
      <c r="H136" s="19"/>
      <c r="I136" s="39"/>
      <c r="J136" s="40"/>
      <c r="K136" s="41"/>
      <c r="L136" s="42"/>
    </row>
    <row r="137" customHeight="1" spans="1:12">
      <c r="A137" s="16"/>
      <c r="B137" s="16"/>
      <c r="C137" s="19"/>
      <c r="D137" s="19"/>
      <c r="E137" s="13" t="s">
        <v>21</v>
      </c>
      <c r="F137" s="13">
        <v>2</v>
      </c>
      <c r="G137" s="19"/>
      <c r="H137" s="19"/>
      <c r="I137" s="39"/>
      <c r="J137" s="40"/>
      <c r="K137" s="41"/>
      <c r="L137" s="42"/>
    </row>
    <row r="138" customHeight="1" spans="1:12">
      <c r="A138" s="16"/>
      <c r="B138" s="16"/>
      <c r="C138" s="16" t="s">
        <v>101</v>
      </c>
      <c r="D138" s="12" t="s">
        <v>102</v>
      </c>
      <c r="E138" s="13" t="s">
        <v>26</v>
      </c>
      <c r="F138" s="13">
        <v>4</v>
      </c>
      <c r="G138" s="12" t="s">
        <v>66</v>
      </c>
      <c r="H138" s="12">
        <v>30</v>
      </c>
      <c r="I138" s="39"/>
      <c r="J138" s="36">
        <v>7.8</v>
      </c>
      <c r="K138" s="37">
        <f>H138*J138</f>
        <v>234</v>
      </c>
      <c r="L138" s="42"/>
    </row>
    <row r="139" customHeight="1" spans="1:12">
      <c r="A139" s="16"/>
      <c r="B139" s="16"/>
      <c r="C139" s="16"/>
      <c r="D139" s="16"/>
      <c r="E139" s="13" t="s">
        <v>19</v>
      </c>
      <c r="F139" s="13">
        <v>1</v>
      </c>
      <c r="G139" s="16"/>
      <c r="H139" s="16"/>
      <c r="I139" s="39"/>
      <c r="J139" s="43"/>
      <c r="K139" s="44"/>
      <c r="L139" s="42"/>
    </row>
    <row r="140" customHeight="1" spans="1:12">
      <c r="A140" s="16"/>
      <c r="B140" s="16"/>
      <c r="C140" s="16"/>
      <c r="D140" s="16"/>
      <c r="E140" s="13" t="s">
        <v>21</v>
      </c>
      <c r="F140" s="13">
        <v>2</v>
      </c>
      <c r="G140" s="16"/>
      <c r="H140" s="16"/>
      <c r="I140" s="39"/>
      <c r="J140" s="43"/>
      <c r="K140" s="44"/>
      <c r="L140" s="42"/>
    </row>
    <row r="141" customHeight="1" spans="1:12">
      <c r="A141" s="16"/>
      <c r="B141" s="16"/>
      <c r="C141" s="16"/>
      <c r="D141" s="16"/>
      <c r="E141" s="13" t="s">
        <v>27</v>
      </c>
      <c r="F141" s="13">
        <v>6</v>
      </c>
      <c r="G141" s="16"/>
      <c r="H141" s="16"/>
      <c r="I141" s="39"/>
      <c r="J141" s="43"/>
      <c r="K141" s="44"/>
      <c r="L141" s="42"/>
    </row>
    <row r="142" customHeight="1" spans="1:12">
      <c r="A142" s="16"/>
      <c r="B142" s="16"/>
      <c r="C142" s="16"/>
      <c r="D142" s="16"/>
      <c r="E142" s="13" t="s">
        <v>103</v>
      </c>
      <c r="F142" s="13">
        <v>10</v>
      </c>
      <c r="G142" s="16"/>
      <c r="H142" s="16"/>
      <c r="I142" s="39"/>
      <c r="J142" s="43"/>
      <c r="K142" s="44"/>
      <c r="L142" s="42"/>
    </row>
    <row r="143" customHeight="1" spans="1:12">
      <c r="A143" s="16"/>
      <c r="B143" s="16"/>
      <c r="C143" s="16"/>
      <c r="D143" s="16"/>
      <c r="E143" s="13" t="s">
        <v>27</v>
      </c>
      <c r="F143" s="13">
        <v>6</v>
      </c>
      <c r="G143" s="16"/>
      <c r="H143" s="16"/>
      <c r="I143" s="39"/>
      <c r="J143" s="43"/>
      <c r="K143" s="44"/>
      <c r="L143" s="42"/>
    </row>
    <row r="144" customHeight="1" spans="1:12">
      <c r="A144" s="16"/>
      <c r="B144" s="16"/>
      <c r="C144" s="16"/>
      <c r="D144" s="16"/>
      <c r="E144" s="13" t="s">
        <v>16</v>
      </c>
      <c r="F144" s="13">
        <v>1</v>
      </c>
      <c r="G144" s="16"/>
      <c r="H144" s="16"/>
      <c r="I144" s="39"/>
      <c r="J144" s="43"/>
      <c r="K144" s="44"/>
      <c r="L144" s="78"/>
    </row>
    <row r="145" customHeight="1" spans="1:12">
      <c r="A145" s="16"/>
      <c r="B145" s="16"/>
      <c r="C145" s="19" t="s">
        <v>104</v>
      </c>
      <c r="D145" s="12" t="s">
        <v>105</v>
      </c>
      <c r="E145" s="13" t="s">
        <v>26</v>
      </c>
      <c r="F145" s="13">
        <v>50</v>
      </c>
      <c r="G145" s="12" t="s">
        <v>82</v>
      </c>
      <c r="H145" s="12">
        <v>110</v>
      </c>
      <c r="I145" s="19"/>
      <c r="J145" s="36">
        <v>1</v>
      </c>
      <c r="K145" s="36">
        <v>110</v>
      </c>
      <c r="L145" s="78"/>
    </row>
    <row r="146" customHeight="1" spans="1:12">
      <c r="A146" s="16"/>
      <c r="B146" s="16"/>
      <c r="C146" s="19"/>
      <c r="D146" s="16"/>
      <c r="E146" s="13" t="s">
        <v>27</v>
      </c>
      <c r="F146" s="13">
        <v>60</v>
      </c>
      <c r="G146" s="16"/>
      <c r="H146" s="16"/>
      <c r="I146" s="19"/>
      <c r="J146" s="43"/>
      <c r="K146" s="43"/>
      <c r="L146" s="78"/>
    </row>
    <row r="147" customHeight="1" spans="1:12">
      <c r="A147" s="16"/>
      <c r="B147" s="16"/>
      <c r="C147" s="19"/>
      <c r="D147" s="12" t="s">
        <v>106</v>
      </c>
      <c r="E147" s="13" t="s">
        <v>19</v>
      </c>
      <c r="F147" s="13">
        <v>200</v>
      </c>
      <c r="G147" s="12" t="s">
        <v>82</v>
      </c>
      <c r="H147" s="12">
        <v>400</v>
      </c>
      <c r="I147" s="19"/>
      <c r="J147" s="36">
        <v>1</v>
      </c>
      <c r="K147" s="36">
        <v>400</v>
      </c>
      <c r="L147" s="78"/>
    </row>
    <row r="148" customHeight="1" spans="1:12">
      <c r="A148" s="16"/>
      <c r="B148" s="16"/>
      <c r="C148" s="19"/>
      <c r="D148" s="16"/>
      <c r="E148" s="13" t="s">
        <v>17</v>
      </c>
      <c r="F148" s="13">
        <v>200</v>
      </c>
      <c r="G148" s="30"/>
      <c r="H148" s="30"/>
      <c r="I148" s="19"/>
      <c r="J148" s="66"/>
      <c r="K148" s="66"/>
      <c r="L148" s="78"/>
    </row>
    <row r="149" customHeight="1" spans="1:12">
      <c r="A149" s="12">
        <v>9</v>
      </c>
      <c r="B149" s="12" t="s">
        <v>107</v>
      </c>
      <c r="C149" s="19" t="s">
        <v>107</v>
      </c>
      <c r="D149" s="12" t="s">
        <v>108</v>
      </c>
      <c r="E149" s="13" t="s">
        <v>28</v>
      </c>
      <c r="F149" s="23">
        <v>100</v>
      </c>
      <c r="G149" s="12" t="s">
        <v>109</v>
      </c>
      <c r="H149" s="12">
        <f>SUM(F149:F154)</f>
        <v>500</v>
      </c>
      <c r="I149" s="39"/>
      <c r="J149" s="36">
        <v>3</v>
      </c>
      <c r="K149" s="37">
        <f>H149*J149</f>
        <v>1500</v>
      </c>
      <c r="L149" s="42"/>
    </row>
    <row r="150" customHeight="1" spans="1:12">
      <c r="A150" s="16"/>
      <c r="B150" s="16"/>
      <c r="C150" s="19"/>
      <c r="D150" s="16"/>
      <c r="E150" s="13" t="s">
        <v>16</v>
      </c>
      <c r="F150" s="23">
        <v>256</v>
      </c>
      <c r="G150" s="16"/>
      <c r="H150" s="16"/>
      <c r="I150" s="39"/>
      <c r="J150" s="43"/>
      <c r="K150" s="44"/>
      <c r="L150" s="42"/>
    </row>
    <row r="151" customHeight="1" spans="1:12">
      <c r="A151" s="16"/>
      <c r="B151" s="16"/>
      <c r="C151" s="19"/>
      <c r="D151" s="16"/>
      <c r="E151" s="13" t="s">
        <v>17</v>
      </c>
      <c r="F151" s="23">
        <v>40</v>
      </c>
      <c r="G151" s="16"/>
      <c r="H151" s="16"/>
      <c r="I151" s="39"/>
      <c r="J151" s="43"/>
      <c r="K151" s="44"/>
      <c r="L151" s="42"/>
    </row>
    <row r="152" customHeight="1" spans="1:12">
      <c r="A152" s="16"/>
      <c r="B152" s="16"/>
      <c r="C152" s="19"/>
      <c r="D152" s="16"/>
      <c r="E152" s="13" t="s">
        <v>26</v>
      </c>
      <c r="F152" s="23">
        <v>40</v>
      </c>
      <c r="G152" s="16"/>
      <c r="H152" s="16"/>
      <c r="I152" s="39"/>
      <c r="J152" s="43"/>
      <c r="K152" s="44"/>
      <c r="L152" s="42"/>
    </row>
    <row r="153" customHeight="1" spans="1:12">
      <c r="A153" s="16"/>
      <c r="B153" s="16"/>
      <c r="C153" s="19"/>
      <c r="D153" s="16"/>
      <c r="E153" s="13" t="s">
        <v>19</v>
      </c>
      <c r="F153" s="23">
        <v>24</v>
      </c>
      <c r="G153" s="16"/>
      <c r="H153" s="16"/>
      <c r="I153" s="39"/>
      <c r="J153" s="43"/>
      <c r="K153" s="44"/>
      <c r="L153" s="42"/>
    </row>
    <row r="154" customHeight="1" spans="1:12">
      <c r="A154" s="16"/>
      <c r="B154" s="16"/>
      <c r="C154" s="19"/>
      <c r="D154" s="30"/>
      <c r="E154" s="13" t="s">
        <v>27</v>
      </c>
      <c r="F154" s="13">
        <v>40</v>
      </c>
      <c r="G154" s="30"/>
      <c r="H154" s="30"/>
      <c r="I154" s="39"/>
      <c r="J154" s="66"/>
      <c r="K154" s="67"/>
      <c r="L154" s="42"/>
    </row>
    <row r="155" customHeight="1" spans="1:12">
      <c r="A155" s="16"/>
      <c r="B155" s="16"/>
      <c r="C155" s="19"/>
      <c r="D155" s="16" t="s">
        <v>110</v>
      </c>
      <c r="E155" s="13" t="s">
        <v>19</v>
      </c>
      <c r="F155" s="13">
        <v>24</v>
      </c>
      <c r="G155" s="16" t="s">
        <v>109</v>
      </c>
      <c r="H155" s="16">
        <f>SUM(F155:F157)</f>
        <v>160</v>
      </c>
      <c r="I155" s="39"/>
      <c r="J155" s="43">
        <v>3</v>
      </c>
      <c r="K155" s="44">
        <f>H155*J155</f>
        <v>480</v>
      </c>
      <c r="L155" s="42"/>
    </row>
    <row r="156" customHeight="1" spans="1:12">
      <c r="A156" s="16"/>
      <c r="B156" s="16"/>
      <c r="C156" s="19"/>
      <c r="D156" s="16"/>
      <c r="E156" s="13" t="s">
        <v>16</v>
      </c>
      <c r="F156" s="13">
        <v>96</v>
      </c>
      <c r="G156" s="16"/>
      <c r="H156" s="16"/>
      <c r="I156" s="39"/>
      <c r="J156" s="43"/>
      <c r="K156" s="44"/>
      <c r="L156" s="42"/>
    </row>
    <row r="157" customHeight="1" spans="1:12">
      <c r="A157" s="16"/>
      <c r="B157" s="16"/>
      <c r="C157" s="19"/>
      <c r="D157" s="30"/>
      <c r="E157" s="13" t="s">
        <v>17</v>
      </c>
      <c r="F157" s="13">
        <v>40</v>
      </c>
      <c r="G157" s="30"/>
      <c r="H157" s="30"/>
      <c r="I157" s="39"/>
      <c r="J157" s="66"/>
      <c r="K157" s="67"/>
      <c r="L157" s="42"/>
    </row>
    <row r="158" customHeight="1" spans="1:12">
      <c r="A158" s="12">
        <v>10</v>
      </c>
      <c r="B158" s="12" t="s">
        <v>111</v>
      </c>
      <c r="C158" s="19" t="s">
        <v>112</v>
      </c>
      <c r="D158" s="19"/>
      <c r="E158" s="13" t="s">
        <v>27</v>
      </c>
      <c r="F158" s="13">
        <v>2</v>
      </c>
      <c r="G158" s="19" t="s">
        <v>42</v>
      </c>
      <c r="H158" s="19">
        <f>SUM(F158:F159)</f>
        <v>4</v>
      </c>
      <c r="I158" s="39">
        <v>28</v>
      </c>
      <c r="J158" s="40">
        <v>6.6</v>
      </c>
      <c r="K158" s="41">
        <f>H158*J158</f>
        <v>26.4</v>
      </c>
      <c r="L158" s="42"/>
    </row>
    <row r="159" customHeight="1" spans="1:12">
      <c r="A159" s="16"/>
      <c r="B159" s="16"/>
      <c r="C159" s="19"/>
      <c r="D159" s="19"/>
      <c r="E159" s="13" t="s">
        <v>26</v>
      </c>
      <c r="F159" s="13">
        <v>2</v>
      </c>
      <c r="G159" s="19"/>
      <c r="H159" s="19"/>
      <c r="I159" s="39"/>
      <c r="J159" s="40"/>
      <c r="K159" s="41"/>
      <c r="L159" s="42"/>
    </row>
    <row r="160" customHeight="1" spans="1:12">
      <c r="A160" s="16"/>
      <c r="B160" s="16"/>
      <c r="C160" s="19" t="s">
        <v>113</v>
      </c>
      <c r="D160" s="19" t="s">
        <v>114</v>
      </c>
      <c r="E160" s="13" t="s">
        <v>17</v>
      </c>
      <c r="F160" s="13">
        <v>8</v>
      </c>
      <c r="G160" s="19" t="s">
        <v>46</v>
      </c>
      <c r="H160" s="19">
        <f>SUM(F160:F166)</f>
        <v>52</v>
      </c>
      <c r="I160" s="39">
        <v>47</v>
      </c>
      <c r="J160" s="40">
        <v>10</v>
      </c>
      <c r="K160" s="41">
        <f>H160*J160</f>
        <v>520</v>
      </c>
      <c r="L160" s="42"/>
    </row>
    <row r="161" customHeight="1" spans="1:12">
      <c r="A161" s="16"/>
      <c r="B161" s="16"/>
      <c r="C161" s="19"/>
      <c r="D161" s="19"/>
      <c r="E161" s="13" t="s">
        <v>55</v>
      </c>
      <c r="F161" s="13">
        <v>4</v>
      </c>
      <c r="G161" s="19"/>
      <c r="H161" s="19"/>
      <c r="I161" s="39"/>
      <c r="J161" s="40"/>
      <c r="K161" s="41"/>
      <c r="L161" s="42"/>
    </row>
    <row r="162" customHeight="1" spans="1:12">
      <c r="A162" s="16"/>
      <c r="B162" s="16"/>
      <c r="C162" s="19"/>
      <c r="D162" s="19"/>
      <c r="E162" s="13" t="s">
        <v>19</v>
      </c>
      <c r="F162" s="13">
        <v>8</v>
      </c>
      <c r="G162" s="19"/>
      <c r="H162" s="19"/>
      <c r="I162" s="39"/>
      <c r="J162" s="40"/>
      <c r="K162" s="41"/>
      <c r="L162" s="42"/>
    </row>
    <row r="163" customHeight="1" spans="1:12">
      <c r="A163" s="16"/>
      <c r="B163" s="16"/>
      <c r="C163" s="19"/>
      <c r="D163" s="19"/>
      <c r="E163" s="13" t="s">
        <v>27</v>
      </c>
      <c r="F163" s="13">
        <v>5</v>
      </c>
      <c r="G163" s="19"/>
      <c r="H163" s="19"/>
      <c r="I163" s="39"/>
      <c r="J163" s="40"/>
      <c r="K163" s="41"/>
      <c r="L163" s="42"/>
    </row>
    <row r="164" customHeight="1" spans="1:12">
      <c r="A164" s="16"/>
      <c r="B164" s="16"/>
      <c r="C164" s="19"/>
      <c r="D164" s="19"/>
      <c r="E164" s="13" t="s">
        <v>18</v>
      </c>
      <c r="F164" s="13">
        <v>1</v>
      </c>
      <c r="G164" s="19"/>
      <c r="H164" s="19"/>
      <c r="I164" s="39"/>
      <c r="J164" s="40"/>
      <c r="K164" s="41"/>
      <c r="L164" s="42"/>
    </row>
    <row r="165" customHeight="1" spans="1:12">
      <c r="A165" s="16"/>
      <c r="B165" s="16"/>
      <c r="C165" s="19"/>
      <c r="D165" s="19"/>
      <c r="E165" s="13" t="s">
        <v>21</v>
      </c>
      <c r="F165" s="13">
        <v>6</v>
      </c>
      <c r="G165" s="19"/>
      <c r="H165" s="19"/>
      <c r="I165" s="39"/>
      <c r="J165" s="40"/>
      <c r="K165" s="41"/>
      <c r="L165" s="42"/>
    </row>
    <row r="166" customHeight="1" spans="1:12">
      <c r="A166" s="16"/>
      <c r="B166" s="16"/>
      <c r="C166" s="19"/>
      <c r="D166" s="19"/>
      <c r="E166" s="13" t="s">
        <v>26</v>
      </c>
      <c r="F166" s="13">
        <v>20</v>
      </c>
      <c r="G166" s="19"/>
      <c r="H166" s="19"/>
      <c r="I166" s="39"/>
      <c r="J166" s="40"/>
      <c r="K166" s="41"/>
      <c r="L166" s="42"/>
    </row>
    <row r="167" customHeight="1" spans="1:12">
      <c r="A167" s="12">
        <v>11</v>
      </c>
      <c r="B167" s="12" t="s">
        <v>115</v>
      </c>
      <c r="C167" s="19" t="s">
        <v>116</v>
      </c>
      <c r="D167" s="19" t="s">
        <v>117</v>
      </c>
      <c r="E167" s="13" t="s">
        <v>55</v>
      </c>
      <c r="F167" s="13">
        <v>4</v>
      </c>
      <c r="G167" s="19" t="s">
        <v>118</v>
      </c>
      <c r="H167" s="19">
        <f>SUM(F167:F173)</f>
        <v>80</v>
      </c>
      <c r="I167" s="39">
        <v>61.2</v>
      </c>
      <c r="J167" s="40">
        <v>16.2</v>
      </c>
      <c r="K167" s="41">
        <f>H167*J167</f>
        <v>1296</v>
      </c>
      <c r="L167" s="42"/>
    </row>
    <row r="168" customHeight="1" spans="1:12">
      <c r="A168" s="16"/>
      <c r="B168" s="16"/>
      <c r="C168" s="19"/>
      <c r="D168" s="19"/>
      <c r="E168" s="13" t="s">
        <v>17</v>
      </c>
      <c r="F168" s="13">
        <v>28</v>
      </c>
      <c r="G168" s="19"/>
      <c r="H168" s="19"/>
      <c r="I168" s="39"/>
      <c r="J168" s="40"/>
      <c r="K168" s="41"/>
      <c r="L168" s="42"/>
    </row>
    <row r="169" customHeight="1" spans="1:12">
      <c r="A169" s="16"/>
      <c r="B169" s="16"/>
      <c r="C169" s="19"/>
      <c r="D169" s="19"/>
      <c r="E169" s="13" t="s">
        <v>19</v>
      </c>
      <c r="F169" s="13">
        <v>30</v>
      </c>
      <c r="G169" s="19"/>
      <c r="H169" s="19"/>
      <c r="I169" s="39"/>
      <c r="J169" s="40"/>
      <c r="K169" s="41"/>
      <c r="L169" s="42"/>
    </row>
    <row r="170" customHeight="1" spans="1:12">
      <c r="A170" s="16"/>
      <c r="B170" s="16"/>
      <c r="C170" s="19"/>
      <c r="D170" s="19"/>
      <c r="E170" s="13" t="s">
        <v>18</v>
      </c>
      <c r="F170" s="13">
        <v>1</v>
      </c>
      <c r="G170" s="19"/>
      <c r="H170" s="19"/>
      <c r="I170" s="39"/>
      <c r="J170" s="40"/>
      <c r="K170" s="41"/>
      <c r="L170" s="42"/>
    </row>
    <row r="171" customHeight="1" spans="1:12">
      <c r="A171" s="16"/>
      <c r="B171" s="16"/>
      <c r="C171" s="19"/>
      <c r="D171" s="19"/>
      <c r="E171" s="13" t="s">
        <v>27</v>
      </c>
      <c r="F171" s="13">
        <v>4</v>
      </c>
      <c r="G171" s="19"/>
      <c r="H171" s="19"/>
      <c r="I171" s="39"/>
      <c r="J171" s="40"/>
      <c r="K171" s="41"/>
      <c r="L171" s="42"/>
    </row>
    <row r="172" customHeight="1" spans="1:12">
      <c r="A172" s="16"/>
      <c r="B172" s="16"/>
      <c r="C172" s="19"/>
      <c r="D172" s="19"/>
      <c r="E172" s="13" t="s">
        <v>26</v>
      </c>
      <c r="F172" s="13">
        <v>2</v>
      </c>
      <c r="G172" s="19"/>
      <c r="H172" s="19"/>
      <c r="I172" s="39"/>
      <c r="J172" s="40"/>
      <c r="K172" s="41"/>
      <c r="L172" s="42"/>
    </row>
    <row r="173" customHeight="1" spans="1:12">
      <c r="A173" s="16"/>
      <c r="B173" s="16"/>
      <c r="C173" s="19"/>
      <c r="D173" s="19"/>
      <c r="E173" s="13" t="s">
        <v>16</v>
      </c>
      <c r="F173" s="13">
        <v>11</v>
      </c>
      <c r="G173" s="19"/>
      <c r="H173" s="19"/>
      <c r="I173" s="39"/>
      <c r="J173" s="40"/>
      <c r="K173" s="41"/>
      <c r="L173" s="42"/>
    </row>
    <row r="174" customHeight="1" spans="1:12">
      <c r="A174" s="16"/>
      <c r="B174" s="16"/>
      <c r="C174" s="12" t="s">
        <v>119</v>
      </c>
      <c r="D174" s="12" t="s">
        <v>120</v>
      </c>
      <c r="E174" s="13" t="s">
        <v>26</v>
      </c>
      <c r="F174" s="13">
        <v>5</v>
      </c>
      <c r="G174" s="12" t="s">
        <v>46</v>
      </c>
      <c r="H174" s="12">
        <v>14</v>
      </c>
      <c r="I174" s="12"/>
      <c r="J174" s="12">
        <v>5</v>
      </c>
      <c r="K174" s="12">
        <f>H174*J174</f>
        <v>70</v>
      </c>
      <c r="L174" s="42"/>
    </row>
    <row r="175" customHeight="1" spans="1:12">
      <c r="A175" s="16"/>
      <c r="B175" s="16"/>
      <c r="C175" s="16"/>
      <c r="D175" s="16"/>
      <c r="E175" s="13" t="s">
        <v>27</v>
      </c>
      <c r="F175" s="13">
        <v>5</v>
      </c>
      <c r="G175" s="16"/>
      <c r="H175" s="16"/>
      <c r="I175" s="16"/>
      <c r="J175" s="16"/>
      <c r="K175" s="16"/>
      <c r="L175" s="42"/>
    </row>
    <row r="176" customHeight="1" spans="1:12">
      <c r="A176" s="16"/>
      <c r="B176" s="16"/>
      <c r="C176" s="30"/>
      <c r="D176" s="30"/>
      <c r="E176" s="13" t="s">
        <v>55</v>
      </c>
      <c r="F176" s="13">
        <v>4</v>
      </c>
      <c r="G176" s="30"/>
      <c r="H176" s="30">
        <v>4</v>
      </c>
      <c r="I176" s="30"/>
      <c r="J176" s="30"/>
      <c r="K176" s="30"/>
      <c r="L176" s="42"/>
    </row>
    <row r="177" customHeight="1" spans="1:12">
      <c r="A177" s="16"/>
      <c r="B177" s="16"/>
      <c r="C177" s="19" t="s">
        <v>121</v>
      </c>
      <c r="D177" s="19" t="s">
        <v>122</v>
      </c>
      <c r="E177" s="13" t="s">
        <v>17</v>
      </c>
      <c r="F177" s="13">
        <v>4</v>
      </c>
      <c r="G177" s="19" t="s">
        <v>46</v>
      </c>
      <c r="H177" s="19">
        <v>4</v>
      </c>
      <c r="I177" s="39"/>
      <c r="J177" s="40">
        <v>10</v>
      </c>
      <c r="K177" s="41">
        <v>40</v>
      </c>
      <c r="L177" s="42"/>
    </row>
    <row r="178" customHeight="1" spans="1:12">
      <c r="A178" s="12">
        <v>12</v>
      </c>
      <c r="B178" s="12" t="s">
        <v>123</v>
      </c>
      <c r="C178" s="19" t="s">
        <v>124</v>
      </c>
      <c r="D178" s="19" t="s">
        <v>125</v>
      </c>
      <c r="E178" s="13" t="s">
        <v>26</v>
      </c>
      <c r="F178" s="13">
        <v>5</v>
      </c>
      <c r="G178" s="19" t="s">
        <v>46</v>
      </c>
      <c r="H178" s="19">
        <f>SUM(F178:F179)</f>
        <v>10</v>
      </c>
      <c r="I178" s="39">
        <v>135.2</v>
      </c>
      <c r="J178" s="40">
        <v>3.5</v>
      </c>
      <c r="K178" s="41">
        <f>H178*J178</f>
        <v>35</v>
      </c>
      <c r="L178" s="42"/>
    </row>
    <row r="179" customHeight="1" spans="1:12">
      <c r="A179" s="16"/>
      <c r="B179" s="16"/>
      <c r="C179" s="19"/>
      <c r="D179" s="19"/>
      <c r="E179" s="13" t="s">
        <v>27</v>
      </c>
      <c r="F179" s="13">
        <v>5</v>
      </c>
      <c r="G179" s="19"/>
      <c r="H179" s="19"/>
      <c r="I179" s="39"/>
      <c r="J179" s="40"/>
      <c r="K179" s="41"/>
      <c r="L179" s="42"/>
    </row>
    <row r="180" customHeight="1" spans="1:12">
      <c r="A180" s="16"/>
      <c r="B180" s="16"/>
      <c r="C180" s="12" t="s">
        <v>126</v>
      </c>
      <c r="D180" s="12" t="s">
        <v>127</v>
      </c>
      <c r="E180" s="13" t="s">
        <v>27</v>
      </c>
      <c r="F180" s="13">
        <v>5</v>
      </c>
      <c r="G180" s="12" t="s">
        <v>25</v>
      </c>
      <c r="H180" s="12">
        <v>10</v>
      </c>
      <c r="I180" s="39"/>
      <c r="J180" s="36">
        <v>1.2</v>
      </c>
      <c r="K180" s="37">
        <f>H180*J180</f>
        <v>12</v>
      </c>
      <c r="L180" s="42"/>
    </row>
    <row r="181" customHeight="1" spans="1:12">
      <c r="A181" s="16"/>
      <c r="B181" s="16"/>
      <c r="C181" s="16"/>
      <c r="D181" s="16"/>
      <c r="E181" s="13" t="s">
        <v>26</v>
      </c>
      <c r="F181" s="13">
        <v>5</v>
      </c>
      <c r="G181" s="16"/>
      <c r="H181" s="16"/>
      <c r="I181" s="39"/>
      <c r="J181" s="43"/>
      <c r="K181" s="44"/>
      <c r="L181" s="42"/>
    </row>
    <row r="182" customHeight="1" spans="1:12">
      <c r="A182" s="16"/>
      <c r="B182" s="16"/>
      <c r="C182" s="69" t="s">
        <v>128</v>
      </c>
      <c r="D182" s="70" t="s">
        <v>129</v>
      </c>
      <c r="E182" s="13" t="s">
        <v>28</v>
      </c>
      <c r="F182" s="13">
        <v>2</v>
      </c>
      <c r="G182" s="12" t="s">
        <v>46</v>
      </c>
      <c r="H182" s="12">
        <f>SUM(F182:F188)</f>
        <v>20</v>
      </c>
      <c r="I182" s="39">
        <v>542</v>
      </c>
      <c r="J182" s="36">
        <v>114</v>
      </c>
      <c r="K182" s="37">
        <f>H182*J182</f>
        <v>2280</v>
      </c>
      <c r="L182" s="42"/>
    </row>
    <row r="183" customHeight="1" spans="1:12">
      <c r="A183" s="16"/>
      <c r="B183" s="16"/>
      <c r="C183" s="71"/>
      <c r="D183" s="72"/>
      <c r="E183" s="13" t="s">
        <v>17</v>
      </c>
      <c r="F183" s="13">
        <v>2</v>
      </c>
      <c r="G183" s="16"/>
      <c r="H183" s="16"/>
      <c r="I183" s="39"/>
      <c r="J183" s="43"/>
      <c r="K183" s="44"/>
      <c r="L183" s="42"/>
    </row>
    <row r="184" customHeight="1" spans="1:12">
      <c r="A184" s="16"/>
      <c r="B184" s="16"/>
      <c r="C184" s="71"/>
      <c r="D184" s="72"/>
      <c r="E184" s="13" t="s">
        <v>52</v>
      </c>
      <c r="F184" s="13">
        <v>1</v>
      </c>
      <c r="G184" s="16"/>
      <c r="H184" s="16"/>
      <c r="I184" s="39"/>
      <c r="J184" s="43"/>
      <c r="K184" s="44"/>
      <c r="L184" s="42"/>
    </row>
    <row r="185" customHeight="1" spans="1:12">
      <c r="A185" s="16"/>
      <c r="B185" s="16"/>
      <c r="C185" s="71"/>
      <c r="D185" s="72"/>
      <c r="E185" s="13" t="s">
        <v>26</v>
      </c>
      <c r="F185" s="13">
        <v>2</v>
      </c>
      <c r="G185" s="16"/>
      <c r="H185" s="16"/>
      <c r="I185" s="39"/>
      <c r="J185" s="43"/>
      <c r="K185" s="44"/>
      <c r="L185" s="42"/>
    </row>
    <row r="186" customHeight="1" spans="1:12">
      <c r="A186" s="16"/>
      <c r="B186" s="16"/>
      <c r="C186" s="71"/>
      <c r="D186" s="72"/>
      <c r="E186" s="13" t="s">
        <v>27</v>
      </c>
      <c r="F186" s="13">
        <v>2</v>
      </c>
      <c r="G186" s="16"/>
      <c r="H186" s="16"/>
      <c r="I186" s="39"/>
      <c r="J186" s="43"/>
      <c r="K186" s="44"/>
      <c r="L186" s="42"/>
    </row>
    <row r="187" customHeight="1" spans="1:12">
      <c r="A187" s="16"/>
      <c r="B187" s="16"/>
      <c r="C187" s="71"/>
      <c r="D187" s="72"/>
      <c r="E187" s="13" t="s">
        <v>16</v>
      </c>
      <c r="F187" s="13">
        <v>9</v>
      </c>
      <c r="G187" s="16"/>
      <c r="H187" s="16"/>
      <c r="I187" s="39"/>
      <c r="J187" s="43"/>
      <c r="K187" s="44"/>
      <c r="L187" s="42"/>
    </row>
    <row r="188" customHeight="1" spans="1:12">
      <c r="A188" s="16"/>
      <c r="B188" s="16"/>
      <c r="C188" s="73"/>
      <c r="D188" s="74"/>
      <c r="E188" s="13" t="s">
        <v>19</v>
      </c>
      <c r="F188" s="13">
        <v>2</v>
      </c>
      <c r="G188" s="30"/>
      <c r="H188" s="30"/>
      <c r="I188" s="39"/>
      <c r="J188" s="66"/>
      <c r="K188" s="67"/>
      <c r="L188" s="42"/>
    </row>
    <row r="189" customHeight="1" spans="1:12">
      <c r="A189" s="16"/>
      <c r="B189" s="16"/>
      <c r="C189" s="75" t="s">
        <v>130</v>
      </c>
      <c r="D189" s="76" t="s">
        <v>131</v>
      </c>
      <c r="E189" s="13" t="s">
        <v>27</v>
      </c>
      <c r="F189" s="13">
        <v>2</v>
      </c>
      <c r="G189" s="19" t="s">
        <v>132</v>
      </c>
      <c r="H189" s="12">
        <v>3</v>
      </c>
      <c r="I189" s="39">
        <v>118</v>
      </c>
      <c r="J189" s="40">
        <v>80.2</v>
      </c>
      <c r="K189" s="40">
        <f>H189*J189</f>
        <v>240.6</v>
      </c>
      <c r="L189" s="42"/>
    </row>
    <row r="190" customHeight="1" spans="1:12">
      <c r="A190" s="16"/>
      <c r="B190" s="16"/>
      <c r="C190" s="75"/>
      <c r="D190" s="76"/>
      <c r="E190" s="13" t="s">
        <v>26</v>
      </c>
      <c r="F190" s="13">
        <v>1</v>
      </c>
      <c r="G190" s="19"/>
      <c r="H190" s="16"/>
      <c r="I190" s="64"/>
      <c r="J190" s="40"/>
      <c r="K190" s="40"/>
      <c r="L190" s="42"/>
    </row>
    <row r="191" customHeight="1" spans="1:12">
      <c r="A191" s="16"/>
      <c r="B191" s="16"/>
      <c r="C191" s="30" t="s">
        <v>133</v>
      </c>
      <c r="D191" s="30" t="s">
        <v>134</v>
      </c>
      <c r="E191" s="13" t="s">
        <v>19</v>
      </c>
      <c r="F191" s="13">
        <v>10</v>
      </c>
      <c r="G191" s="30" t="s">
        <v>42</v>
      </c>
      <c r="H191" s="19">
        <v>10</v>
      </c>
      <c r="I191" s="64"/>
      <c r="J191" s="43">
        <v>5</v>
      </c>
      <c r="K191" s="67">
        <v>100</v>
      </c>
      <c r="L191" s="42"/>
    </row>
    <row r="192" customHeight="1" spans="1:12">
      <c r="A192" s="16"/>
      <c r="B192" s="16"/>
      <c r="C192" s="30" t="s">
        <v>135</v>
      </c>
      <c r="D192" s="77" t="s">
        <v>136</v>
      </c>
      <c r="E192" s="13" t="s">
        <v>29</v>
      </c>
      <c r="F192" s="13">
        <v>200</v>
      </c>
      <c r="G192" s="30" t="s">
        <v>46</v>
      </c>
      <c r="H192" s="13">
        <v>200</v>
      </c>
      <c r="I192" s="64"/>
      <c r="J192" s="40">
        <v>2</v>
      </c>
      <c r="K192" s="67">
        <v>400</v>
      </c>
      <c r="L192" s="42"/>
    </row>
    <row r="193" customHeight="1" spans="1:12">
      <c r="A193" s="16"/>
      <c r="B193" s="16"/>
      <c r="C193" s="30" t="s">
        <v>137</v>
      </c>
      <c r="D193" s="30" t="s">
        <v>138</v>
      </c>
      <c r="E193" s="13" t="s">
        <v>29</v>
      </c>
      <c r="F193" s="13">
        <v>50</v>
      </c>
      <c r="G193" s="30" t="s">
        <v>46</v>
      </c>
      <c r="H193" s="13">
        <v>50</v>
      </c>
      <c r="I193" s="64"/>
      <c r="J193" s="40">
        <v>10</v>
      </c>
      <c r="K193" s="67">
        <v>500</v>
      </c>
      <c r="L193" s="42"/>
    </row>
    <row r="194" customHeight="1" spans="1:12">
      <c r="A194" s="16"/>
      <c r="B194" s="16"/>
      <c r="C194" s="30" t="s">
        <v>139</v>
      </c>
      <c r="D194" s="30" t="s">
        <v>140</v>
      </c>
      <c r="E194" s="13" t="s">
        <v>29</v>
      </c>
      <c r="F194" s="13">
        <v>300</v>
      </c>
      <c r="G194" s="30" t="s">
        <v>82</v>
      </c>
      <c r="H194" s="13">
        <v>300</v>
      </c>
      <c r="I194" s="64"/>
      <c r="J194" s="43">
        <v>0.15</v>
      </c>
      <c r="K194" s="67">
        <f>H194*J194</f>
        <v>45</v>
      </c>
      <c r="L194" s="42"/>
    </row>
    <row r="195" s="3" customFormat="1" customHeight="1" spans="1:12">
      <c r="A195" s="22"/>
      <c r="B195" s="22"/>
      <c r="C195" s="22" t="s">
        <v>141</v>
      </c>
      <c r="D195" s="22" t="s">
        <v>142</v>
      </c>
      <c r="E195" s="13" t="s">
        <v>19</v>
      </c>
      <c r="F195" s="13">
        <v>1</v>
      </c>
      <c r="G195" s="22" t="s">
        <v>46</v>
      </c>
      <c r="H195" s="17">
        <f>SUM(F195:F198)</f>
        <v>6</v>
      </c>
      <c r="I195" s="94"/>
      <c r="J195" s="51">
        <v>270</v>
      </c>
      <c r="K195" s="47">
        <f>H195*J195</f>
        <v>1620</v>
      </c>
      <c r="L195" s="95"/>
    </row>
    <row r="196" s="3" customFormat="1" customHeight="1" spans="1:12">
      <c r="A196" s="22"/>
      <c r="B196" s="22"/>
      <c r="C196" s="22"/>
      <c r="D196" s="22"/>
      <c r="E196" s="13" t="s">
        <v>27</v>
      </c>
      <c r="F196" s="13">
        <v>1</v>
      </c>
      <c r="G196" s="22"/>
      <c r="H196" s="22"/>
      <c r="I196" s="94"/>
      <c r="J196" s="46"/>
      <c r="K196" s="47"/>
      <c r="L196" s="95"/>
    </row>
    <row r="197" s="3" customFormat="1" customHeight="1" spans="1:12">
      <c r="A197" s="22"/>
      <c r="B197" s="22"/>
      <c r="C197" s="22"/>
      <c r="D197" s="22"/>
      <c r="E197" s="13" t="s">
        <v>16</v>
      </c>
      <c r="F197" s="13">
        <v>3</v>
      </c>
      <c r="G197" s="22"/>
      <c r="H197" s="22"/>
      <c r="I197" s="94"/>
      <c r="J197" s="46"/>
      <c r="K197" s="47"/>
      <c r="L197" s="95"/>
    </row>
    <row r="198" s="3" customFormat="1" customHeight="1" spans="1:12">
      <c r="A198" s="22"/>
      <c r="B198" s="22"/>
      <c r="C198" s="22"/>
      <c r="D198" s="24"/>
      <c r="E198" s="13" t="s">
        <v>17</v>
      </c>
      <c r="F198" s="13">
        <v>1</v>
      </c>
      <c r="G198" s="24"/>
      <c r="H198" s="24"/>
      <c r="I198" s="94"/>
      <c r="J198" s="96"/>
      <c r="K198" s="53"/>
      <c r="L198" s="95"/>
    </row>
    <row r="199" s="3" customFormat="1" customHeight="1" spans="1:12">
      <c r="A199" s="16"/>
      <c r="B199" s="16"/>
      <c r="C199" s="17" t="s">
        <v>143</v>
      </c>
      <c r="D199" s="17" t="s">
        <v>144</v>
      </c>
      <c r="E199" s="13" t="s">
        <v>17</v>
      </c>
      <c r="F199" s="13">
        <v>40</v>
      </c>
      <c r="G199" s="17" t="s">
        <v>145</v>
      </c>
      <c r="H199" s="17">
        <v>80</v>
      </c>
      <c r="I199" s="17"/>
      <c r="J199" s="17">
        <v>10</v>
      </c>
      <c r="K199" s="17">
        <v>400</v>
      </c>
      <c r="L199" s="95"/>
    </row>
    <row r="200" s="3" customFormat="1" customHeight="1" spans="1:12">
      <c r="A200" s="16"/>
      <c r="B200" s="16"/>
      <c r="C200" s="22"/>
      <c r="D200" s="24"/>
      <c r="E200" s="13" t="s">
        <v>19</v>
      </c>
      <c r="F200" s="13">
        <v>40</v>
      </c>
      <c r="G200" s="24"/>
      <c r="H200" s="24"/>
      <c r="I200" s="24"/>
      <c r="J200" s="24"/>
      <c r="K200" s="24"/>
      <c r="L200" s="95"/>
    </row>
    <row r="201" s="3" customFormat="1" customHeight="1" spans="1:12">
      <c r="A201" s="16"/>
      <c r="B201" s="16"/>
      <c r="C201" s="24"/>
      <c r="D201" s="13" t="s">
        <v>146</v>
      </c>
      <c r="E201" s="13" t="s">
        <v>16</v>
      </c>
      <c r="F201" s="13">
        <v>5</v>
      </c>
      <c r="G201" s="13" t="s">
        <v>145</v>
      </c>
      <c r="H201" s="13">
        <v>5</v>
      </c>
      <c r="I201" s="13"/>
      <c r="J201" s="13">
        <v>15</v>
      </c>
      <c r="K201" s="13">
        <v>75</v>
      </c>
      <c r="L201" s="95"/>
    </row>
    <row r="202" s="3" customFormat="1" customHeight="1" spans="1:12">
      <c r="A202" s="16"/>
      <c r="B202" s="16"/>
      <c r="C202" s="22" t="s">
        <v>147</v>
      </c>
      <c r="D202" s="22" t="s">
        <v>148</v>
      </c>
      <c r="E202" s="13" t="s">
        <v>19</v>
      </c>
      <c r="F202" s="13">
        <v>7</v>
      </c>
      <c r="G202" s="22" t="s">
        <v>118</v>
      </c>
      <c r="H202" s="17">
        <v>14</v>
      </c>
      <c r="I202" s="94"/>
      <c r="J202" s="17">
        <v>10</v>
      </c>
      <c r="K202" s="17">
        <v>140</v>
      </c>
      <c r="L202" s="95"/>
    </row>
    <row r="203" s="3" customFormat="1" customHeight="1" spans="1:12">
      <c r="A203" s="16"/>
      <c r="B203" s="16"/>
      <c r="C203" s="22"/>
      <c r="D203" s="24"/>
      <c r="E203" s="13" t="s">
        <v>17</v>
      </c>
      <c r="F203" s="13">
        <v>7</v>
      </c>
      <c r="G203" s="24"/>
      <c r="H203" s="24"/>
      <c r="I203" s="94"/>
      <c r="J203" s="24">
        <v>10</v>
      </c>
      <c r="K203" s="24">
        <v>70</v>
      </c>
      <c r="L203" s="95"/>
    </row>
    <row r="204" s="3" customFormat="1" customHeight="1" spans="1:12">
      <c r="A204" s="16"/>
      <c r="B204" s="16"/>
      <c r="C204" s="22"/>
      <c r="D204" s="79" t="s">
        <v>149</v>
      </c>
      <c r="E204" s="13" t="s">
        <v>17</v>
      </c>
      <c r="F204" s="13">
        <v>2</v>
      </c>
      <c r="G204" s="22" t="s">
        <v>118</v>
      </c>
      <c r="H204" s="22">
        <v>9</v>
      </c>
      <c r="I204" s="22"/>
      <c r="J204" s="22">
        <v>10</v>
      </c>
      <c r="K204" s="22">
        <v>90</v>
      </c>
      <c r="L204" s="95"/>
    </row>
    <row r="205" s="3" customFormat="1" customHeight="1" spans="1:12">
      <c r="A205" s="16"/>
      <c r="B205" s="16"/>
      <c r="C205" s="22"/>
      <c r="D205" s="79"/>
      <c r="E205" s="13" t="s">
        <v>19</v>
      </c>
      <c r="F205" s="13">
        <v>2</v>
      </c>
      <c r="G205" s="22"/>
      <c r="H205" s="22"/>
      <c r="I205" s="22"/>
      <c r="J205" s="22"/>
      <c r="K205" s="22"/>
      <c r="L205" s="95"/>
    </row>
    <row r="206" s="3" customFormat="1" customHeight="1" spans="1:12">
      <c r="A206" s="16"/>
      <c r="B206" s="16"/>
      <c r="C206" s="24"/>
      <c r="D206" s="80"/>
      <c r="E206" s="13" t="s">
        <v>16</v>
      </c>
      <c r="F206" s="13">
        <v>5</v>
      </c>
      <c r="G206" s="24"/>
      <c r="H206" s="24">
        <v>5</v>
      </c>
      <c r="I206" s="24"/>
      <c r="J206" s="24">
        <v>10</v>
      </c>
      <c r="K206" s="24">
        <v>50</v>
      </c>
      <c r="L206" s="48"/>
    </row>
    <row r="207" s="3" customFormat="1" customHeight="1" spans="1:12">
      <c r="A207" s="16"/>
      <c r="B207" s="16"/>
      <c r="C207" s="24" t="s">
        <v>150</v>
      </c>
      <c r="D207" s="80" t="s">
        <v>151</v>
      </c>
      <c r="E207" s="13" t="s">
        <v>16</v>
      </c>
      <c r="F207" s="13">
        <v>50</v>
      </c>
      <c r="G207" s="24" t="s">
        <v>46</v>
      </c>
      <c r="H207" s="13">
        <v>50</v>
      </c>
      <c r="I207" s="94"/>
      <c r="J207" s="97">
        <v>20</v>
      </c>
      <c r="K207" s="53">
        <v>1000</v>
      </c>
      <c r="L207" s="48"/>
    </row>
    <row r="208" s="3" customFormat="1" ht="32" customHeight="1" spans="1:12">
      <c r="A208" s="16"/>
      <c r="B208" s="16"/>
      <c r="C208" s="24" t="s">
        <v>152</v>
      </c>
      <c r="D208" s="80" t="s">
        <v>153</v>
      </c>
      <c r="E208" s="13" t="s">
        <v>16</v>
      </c>
      <c r="F208" s="13">
        <v>50</v>
      </c>
      <c r="G208" s="24" t="s">
        <v>118</v>
      </c>
      <c r="H208" s="13">
        <v>50</v>
      </c>
      <c r="I208" s="94"/>
      <c r="J208" s="97">
        <v>15</v>
      </c>
      <c r="K208" s="53">
        <v>750</v>
      </c>
      <c r="L208" s="48"/>
    </row>
    <row r="209" s="3" customFormat="1" customHeight="1" spans="1:12">
      <c r="A209" s="16"/>
      <c r="B209" s="16"/>
      <c r="C209" s="24" t="s">
        <v>154</v>
      </c>
      <c r="D209" s="80" t="s">
        <v>155</v>
      </c>
      <c r="E209" s="13" t="s">
        <v>39</v>
      </c>
      <c r="F209" s="13">
        <v>10</v>
      </c>
      <c r="G209" s="24" t="s">
        <v>46</v>
      </c>
      <c r="H209" s="13">
        <v>10</v>
      </c>
      <c r="I209" s="94"/>
      <c r="J209" s="97">
        <v>15</v>
      </c>
      <c r="K209" s="53">
        <f>H209*J209</f>
        <v>150</v>
      </c>
      <c r="L209" s="48"/>
    </row>
    <row r="210" s="3" customFormat="1" customHeight="1" spans="1:12">
      <c r="A210" s="16"/>
      <c r="B210" s="16"/>
      <c r="C210" s="24" t="s">
        <v>156</v>
      </c>
      <c r="D210" s="80" t="s">
        <v>157</v>
      </c>
      <c r="E210" s="13" t="s">
        <v>39</v>
      </c>
      <c r="F210" s="13">
        <v>5</v>
      </c>
      <c r="G210" s="24" t="s">
        <v>66</v>
      </c>
      <c r="H210" s="13">
        <v>5</v>
      </c>
      <c r="I210" s="94"/>
      <c r="J210" s="97">
        <v>50</v>
      </c>
      <c r="K210" s="53">
        <f>H210*J210</f>
        <v>250</v>
      </c>
      <c r="L210" s="48"/>
    </row>
    <row r="211" s="3" customFormat="1" ht="39" customHeight="1" spans="1:12">
      <c r="A211" s="16"/>
      <c r="B211" s="16"/>
      <c r="C211" s="24" t="s">
        <v>158</v>
      </c>
      <c r="D211" s="80" t="s">
        <v>159</v>
      </c>
      <c r="E211" s="13" t="s">
        <v>39</v>
      </c>
      <c r="F211" s="13">
        <v>1</v>
      </c>
      <c r="G211" s="24" t="s">
        <v>132</v>
      </c>
      <c r="H211" s="13">
        <v>1</v>
      </c>
      <c r="I211" s="94"/>
      <c r="J211" s="97">
        <v>500</v>
      </c>
      <c r="K211" s="53">
        <f>H211*J211</f>
        <v>500</v>
      </c>
      <c r="L211" s="48"/>
    </row>
    <row r="212" s="3" customFormat="1" customHeight="1" spans="1:12">
      <c r="A212" s="16"/>
      <c r="B212" s="16"/>
      <c r="C212" s="24" t="s">
        <v>160</v>
      </c>
      <c r="D212" s="80" t="s">
        <v>161</v>
      </c>
      <c r="E212" s="13" t="s">
        <v>39</v>
      </c>
      <c r="F212" s="13">
        <v>200</v>
      </c>
      <c r="G212" s="24" t="s">
        <v>109</v>
      </c>
      <c r="H212" s="13">
        <v>200</v>
      </c>
      <c r="I212" s="94"/>
      <c r="J212" s="97">
        <v>10</v>
      </c>
      <c r="K212" s="53">
        <f>H212*J212</f>
        <v>2000</v>
      </c>
      <c r="L212" s="48"/>
    </row>
    <row r="213" s="3" customFormat="1" customHeight="1" spans="1:12">
      <c r="A213" s="16"/>
      <c r="B213" s="16"/>
      <c r="C213" s="24" t="s">
        <v>162</v>
      </c>
      <c r="D213" s="80" t="s">
        <v>163</v>
      </c>
      <c r="E213" s="13" t="s">
        <v>39</v>
      </c>
      <c r="F213" s="13">
        <v>3</v>
      </c>
      <c r="G213" s="24" t="s">
        <v>25</v>
      </c>
      <c r="H213" s="13">
        <v>3</v>
      </c>
      <c r="I213" s="94"/>
      <c r="J213" s="97">
        <v>15</v>
      </c>
      <c r="K213" s="53">
        <f>H213*J213</f>
        <v>45</v>
      </c>
      <c r="L213" s="48"/>
    </row>
    <row r="214" s="3" customFormat="1" customHeight="1" spans="1:12">
      <c r="A214" s="16"/>
      <c r="B214" s="16"/>
      <c r="C214" s="22" t="s">
        <v>164</v>
      </c>
      <c r="D214" s="79" t="s">
        <v>165</v>
      </c>
      <c r="E214" s="13" t="s">
        <v>19</v>
      </c>
      <c r="F214" s="13">
        <v>20</v>
      </c>
      <c r="G214" s="22" t="s">
        <v>46</v>
      </c>
      <c r="H214" s="22">
        <v>40</v>
      </c>
      <c r="I214" s="94"/>
      <c r="J214" s="46">
        <v>7</v>
      </c>
      <c r="K214" s="47">
        <f>H214*J214</f>
        <v>280</v>
      </c>
      <c r="L214" s="98"/>
    </row>
    <row r="215" s="3" customFormat="1" customHeight="1" spans="1:12">
      <c r="A215" s="16"/>
      <c r="B215" s="16"/>
      <c r="C215" s="24"/>
      <c r="D215" s="80"/>
      <c r="E215" s="13" t="s">
        <v>17</v>
      </c>
      <c r="F215" s="13">
        <v>20</v>
      </c>
      <c r="G215" s="24"/>
      <c r="H215" s="24"/>
      <c r="I215" s="94"/>
      <c r="J215" s="96"/>
      <c r="K215" s="53"/>
      <c r="L215" s="48"/>
    </row>
    <row r="216" s="3" customFormat="1" customHeight="1" spans="1:12">
      <c r="A216" s="16"/>
      <c r="B216" s="16"/>
      <c r="C216" s="22" t="s">
        <v>166</v>
      </c>
      <c r="D216" s="79" t="s">
        <v>167</v>
      </c>
      <c r="E216" s="13" t="s">
        <v>19</v>
      </c>
      <c r="F216" s="13">
        <v>20</v>
      </c>
      <c r="G216" s="22" t="s">
        <v>46</v>
      </c>
      <c r="H216" s="17">
        <v>40</v>
      </c>
      <c r="I216" s="94"/>
      <c r="J216" s="51">
        <v>3</v>
      </c>
      <c r="K216" s="47">
        <f>H216*J216</f>
        <v>120</v>
      </c>
      <c r="L216" s="48"/>
    </row>
    <row r="217" s="3" customFormat="1" customHeight="1" spans="1:12">
      <c r="A217" s="16"/>
      <c r="B217" s="16"/>
      <c r="C217" s="24"/>
      <c r="D217" s="80"/>
      <c r="E217" s="13" t="s">
        <v>17</v>
      </c>
      <c r="F217" s="13">
        <v>20</v>
      </c>
      <c r="G217" s="24"/>
      <c r="H217" s="24"/>
      <c r="I217" s="94"/>
      <c r="J217" s="96"/>
      <c r="K217" s="53"/>
      <c r="L217" s="48"/>
    </row>
    <row r="218" s="3" customFormat="1" customHeight="1" spans="1:12">
      <c r="A218" s="16"/>
      <c r="B218" s="16"/>
      <c r="C218" s="24" t="s">
        <v>168</v>
      </c>
      <c r="D218" s="80" t="s">
        <v>169</v>
      </c>
      <c r="E218" s="13" t="s">
        <v>103</v>
      </c>
      <c r="F218" s="13">
        <v>20</v>
      </c>
      <c r="G218" s="24" t="s">
        <v>46</v>
      </c>
      <c r="H218" s="13">
        <v>20</v>
      </c>
      <c r="I218" s="94"/>
      <c r="J218" s="97">
        <v>70</v>
      </c>
      <c r="K218" s="53">
        <f>H218*J218</f>
        <v>1400</v>
      </c>
      <c r="L218" s="48"/>
    </row>
    <row r="219" s="3" customFormat="1" customHeight="1" spans="1:12">
      <c r="A219" s="16"/>
      <c r="B219" s="16"/>
      <c r="C219" s="24" t="s">
        <v>170</v>
      </c>
      <c r="D219" s="24" t="s">
        <v>171</v>
      </c>
      <c r="E219" s="13" t="s">
        <v>28</v>
      </c>
      <c r="F219" s="13">
        <v>40</v>
      </c>
      <c r="G219" s="24" t="s">
        <v>145</v>
      </c>
      <c r="H219" s="13">
        <v>40</v>
      </c>
      <c r="I219" s="94"/>
      <c r="J219" s="97">
        <v>5</v>
      </c>
      <c r="K219" s="53">
        <v>200</v>
      </c>
      <c r="L219" s="48"/>
    </row>
    <row r="220" s="3" customFormat="1" customHeight="1" spans="1:12">
      <c r="A220" s="16"/>
      <c r="B220" s="16"/>
      <c r="C220" s="24" t="s">
        <v>172</v>
      </c>
      <c r="D220" s="24" t="s">
        <v>173</v>
      </c>
      <c r="E220" s="13" t="s">
        <v>28</v>
      </c>
      <c r="F220" s="13">
        <v>10</v>
      </c>
      <c r="G220" s="24" t="s">
        <v>132</v>
      </c>
      <c r="H220" s="13">
        <v>10</v>
      </c>
      <c r="I220" s="94"/>
      <c r="J220" s="97">
        <v>300</v>
      </c>
      <c r="K220" s="53">
        <f>H220*J220</f>
        <v>3000</v>
      </c>
      <c r="L220" s="48"/>
    </row>
    <row r="221" s="3" customFormat="1" customHeight="1" spans="1:12">
      <c r="A221" s="16"/>
      <c r="B221" s="16"/>
      <c r="C221" s="22" t="s">
        <v>174</v>
      </c>
      <c r="D221" s="22" t="s">
        <v>175</v>
      </c>
      <c r="E221" s="13" t="s">
        <v>19</v>
      </c>
      <c r="F221" s="13">
        <v>10</v>
      </c>
      <c r="G221" s="16" t="s">
        <v>118</v>
      </c>
      <c r="H221" s="12">
        <v>20</v>
      </c>
      <c r="I221" s="94"/>
      <c r="J221" s="36">
        <v>14.4</v>
      </c>
      <c r="K221" s="44">
        <f>H221*J221</f>
        <v>288</v>
      </c>
      <c r="L221" s="99"/>
    </row>
    <row r="222" customHeight="1" spans="1:12">
      <c r="A222" s="16"/>
      <c r="B222" s="16"/>
      <c r="C222" s="24"/>
      <c r="D222" s="24"/>
      <c r="E222" s="13" t="s">
        <v>17</v>
      </c>
      <c r="F222" s="13">
        <v>10</v>
      </c>
      <c r="G222" s="30"/>
      <c r="H222" s="30"/>
      <c r="I222" s="39"/>
      <c r="J222" s="66"/>
      <c r="K222" s="67"/>
      <c r="L222" s="42"/>
    </row>
    <row r="223" customHeight="1" spans="1:12">
      <c r="A223" s="16"/>
      <c r="B223" s="16"/>
      <c r="C223" s="25" t="s">
        <v>176</v>
      </c>
      <c r="D223" s="25" t="s">
        <v>177</v>
      </c>
      <c r="E223" s="29" t="s">
        <v>16</v>
      </c>
      <c r="F223" s="57">
        <v>100</v>
      </c>
      <c r="G223" s="29" t="s">
        <v>46</v>
      </c>
      <c r="H223" s="57">
        <v>100</v>
      </c>
      <c r="I223" s="100"/>
      <c r="J223" s="97">
        <v>1</v>
      </c>
      <c r="K223" s="54">
        <v>100</v>
      </c>
      <c r="L223" s="48"/>
    </row>
    <row r="224" customHeight="1" spans="1:12">
      <c r="A224" s="16"/>
      <c r="B224" s="16"/>
      <c r="C224" s="81" t="s">
        <v>178</v>
      </c>
      <c r="D224" s="81" t="s">
        <v>179</v>
      </c>
      <c r="E224" s="29" t="s">
        <v>19</v>
      </c>
      <c r="F224" s="57">
        <v>50</v>
      </c>
      <c r="G224" s="81" t="s">
        <v>46</v>
      </c>
      <c r="H224" s="82">
        <v>100</v>
      </c>
      <c r="I224" s="101"/>
      <c r="J224" s="36">
        <v>10</v>
      </c>
      <c r="K224" s="37">
        <f>H224*J224</f>
        <v>1000</v>
      </c>
      <c r="L224" s="38"/>
    </row>
    <row r="225" customHeight="1" spans="1:12">
      <c r="A225" s="16"/>
      <c r="B225" s="16"/>
      <c r="C225" s="83"/>
      <c r="D225" s="83"/>
      <c r="E225" s="29" t="s">
        <v>17</v>
      </c>
      <c r="F225" s="57">
        <v>50</v>
      </c>
      <c r="G225" s="83"/>
      <c r="H225" s="84"/>
      <c r="I225" s="102"/>
      <c r="J225" s="43"/>
      <c r="K225" s="44"/>
      <c r="L225" s="42"/>
    </row>
    <row r="226" customHeight="1" spans="1:12">
      <c r="A226" s="16"/>
      <c r="B226" s="16"/>
      <c r="C226" s="85" t="s">
        <v>180</v>
      </c>
      <c r="D226" s="85" t="s">
        <v>181</v>
      </c>
      <c r="E226" s="29" t="s">
        <v>18</v>
      </c>
      <c r="F226" s="57">
        <v>2</v>
      </c>
      <c r="G226" s="85" t="s">
        <v>46</v>
      </c>
      <c r="H226" s="86">
        <v>200</v>
      </c>
      <c r="I226" s="103"/>
      <c r="J226" s="40">
        <v>7.8</v>
      </c>
      <c r="K226" s="40">
        <f>H226*J226</f>
        <v>1560</v>
      </c>
      <c r="L226" s="38"/>
    </row>
    <row r="227" customFormat="1" customHeight="1" spans="1:24">
      <c r="A227" s="16"/>
      <c r="B227" s="16"/>
      <c r="C227" s="25" t="s">
        <v>182</v>
      </c>
      <c r="D227" s="25" t="s">
        <v>183</v>
      </c>
      <c r="E227" s="29" t="s">
        <v>17</v>
      </c>
      <c r="F227" s="57">
        <v>50</v>
      </c>
      <c r="G227" s="25" t="s">
        <v>82</v>
      </c>
      <c r="H227" s="25">
        <v>105</v>
      </c>
      <c r="I227" s="25"/>
      <c r="J227" s="25">
        <v>4</v>
      </c>
      <c r="K227" s="25">
        <f>H227*J227</f>
        <v>420</v>
      </c>
      <c r="L227" s="48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customFormat="1" customHeight="1" spans="1:24">
      <c r="A228" s="16"/>
      <c r="B228" s="16"/>
      <c r="C228" s="26"/>
      <c r="D228" s="26"/>
      <c r="E228" s="29" t="s">
        <v>19</v>
      </c>
      <c r="F228" s="57">
        <v>50</v>
      </c>
      <c r="G228" s="26"/>
      <c r="H228" s="26"/>
      <c r="I228" s="26"/>
      <c r="J228" s="26"/>
      <c r="K228" s="26"/>
      <c r="L228" s="99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customFormat="1" customHeight="1" spans="1:24">
      <c r="A229" s="16"/>
      <c r="B229" s="16"/>
      <c r="C229" s="26"/>
      <c r="D229" s="26"/>
      <c r="E229" s="29" t="s">
        <v>103</v>
      </c>
      <c r="F229" s="13">
        <v>500</v>
      </c>
      <c r="G229" s="26"/>
      <c r="H229" s="26"/>
      <c r="I229" s="26"/>
      <c r="J229" s="26"/>
      <c r="K229" s="26"/>
      <c r="L229" s="99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="3" customFormat="1" customHeight="1" spans="1:12">
      <c r="A230" s="16"/>
      <c r="B230" s="16"/>
      <c r="C230" s="26"/>
      <c r="D230" s="26"/>
      <c r="E230" s="29" t="s">
        <v>16</v>
      </c>
      <c r="F230" s="57">
        <v>5</v>
      </c>
      <c r="G230" s="26"/>
      <c r="H230" s="26">
        <v>5</v>
      </c>
      <c r="I230" s="26"/>
      <c r="J230" s="26">
        <v>10</v>
      </c>
      <c r="K230" s="26">
        <v>50</v>
      </c>
      <c r="L230" s="48"/>
    </row>
    <row r="231" customHeight="1" spans="1:12">
      <c r="A231" s="16"/>
      <c r="B231" s="16"/>
      <c r="C231" s="59" t="s">
        <v>184</v>
      </c>
      <c r="D231" s="59" t="s">
        <v>185</v>
      </c>
      <c r="E231" s="29" t="s">
        <v>18</v>
      </c>
      <c r="F231" s="57">
        <v>1</v>
      </c>
      <c r="G231" s="59" t="s">
        <v>46</v>
      </c>
      <c r="H231" s="86">
        <v>1</v>
      </c>
      <c r="I231" s="103"/>
      <c r="J231" s="40">
        <v>35</v>
      </c>
      <c r="K231" s="40">
        <v>630</v>
      </c>
      <c r="L231" s="42"/>
    </row>
    <row r="232" ht="28" customHeight="1" spans="1:12">
      <c r="A232" s="16"/>
      <c r="B232" s="16"/>
      <c r="C232" s="59" t="s">
        <v>186</v>
      </c>
      <c r="D232" s="59" t="s">
        <v>187</v>
      </c>
      <c r="E232" s="29" t="s">
        <v>57</v>
      </c>
      <c r="F232" s="57">
        <v>3</v>
      </c>
      <c r="G232" s="59" t="s">
        <v>46</v>
      </c>
      <c r="H232" s="86">
        <v>3</v>
      </c>
      <c r="I232" s="103"/>
      <c r="J232" s="40">
        <v>9</v>
      </c>
      <c r="K232" s="40">
        <v>27</v>
      </c>
      <c r="L232" s="42"/>
    </row>
    <row r="233" ht="34" customHeight="1" spans="1:12">
      <c r="A233" s="16"/>
      <c r="B233" s="16"/>
      <c r="C233" s="87" t="s">
        <v>188</v>
      </c>
      <c r="D233" s="87" t="s">
        <v>189</v>
      </c>
      <c r="E233" s="29" t="s">
        <v>57</v>
      </c>
      <c r="F233" s="57">
        <v>5</v>
      </c>
      <c r="G233" s="87" t="s">
        <v>190</v>
      </c>
      <c r="H233" s="88">
        <v>5</v>
      </c>
      <c r="I233" s="101"/>
      <c r="J233" s="66">
        <v>2</v>
      </c>
      <c r="K233" s="67">
        <v>10</v>
      </c>
      <c r="L233" s="42"/>
    </row>
    <row r="234" customHeight="1" spans="1:12">
      <c r="A234" s="16"/>
      <c r="B234" s="16"/>
      <c r="C234" s="83" t="s">
        <v>191</v>
      </c>
      <c r="D234" s="83" t="s">
        <v>192</v>
      </c>
      <c r="E234" s="28" t="s">
        <v>17</v>
      </c>
      <c r="F234" s="89">
        <v>4</v>
      </c>
      <c r="G234" s="83" t="s">
        <v>66</v>
      </c>
      <c r="H234" s="84">
        <v>40</v>
      </c>
      <c r="I234" s="104"/>
      <c r="J234" s="43">
        <v>15</v>
      </c>
      <c r="K234" s="44">
        <v>600</v>
      </c>
      <c r="L234" s="105"/>
    </row>
    <row r="235" customHeight="1" spans="1:12">
      <c r="A235" s="16"/>
      <c r="B235" s="16"/>
      <c r="C235" s="83"/>
      <c r="D235" s="83"/>
      <c r="E235" s="28" t="s">
        <v>19</v>
      </c>
      <c r="F235" s="89">
        <v>4</v>
      </c>
      <c r="G235" s="83"/>
      <c r="H235" s="84"/>
      <c r="I235" s="104"/>
      <c r="J235" s="43"/>
      <c r="K235" s="44"/>
      <c r="L235" s="106"/>
    </row>
    <row r="236" customHeight="1" spans="1:12">
      <c r="A236" s="16"/>
      <c r="B236" s="16"/>
      <c r="C236" s="87"/>
      <c r="D236" s="87"/>
      <c r="E236" s="29" t="s">
        <v>16</v>
      </c>
      <c r="F236" s="57">
        <v>20</v>
      </c>
      <c r="G236" s="87"/>
      <c r="H236" s="88"/>
      <c r="I236" s="101"/>
      <c r="J236" s="66"/>
      <c r="K236" s="67"/>
      <c r="L236" s="65"/>
    </row>
    <row r="237" ht="35" customHeight="1" spans="1:12">
      <c r="A237" s="16"/>
      <c r="B237" s="16"/>
      <c r="C237" s="87" t="s">
        <v>193</v>
      </c>
      <c r="D237" s="87" t="s">
        <v>194</v>
      </c>
      <c r="E237" s="29" t="s">
        <v>16</v>
      </c>
      <c r="F237" s="57">
        <v>5</v>
      </c>
      <c r="G237" s="87" t="s">
        <v>195</v>
      </c>
      <c r="H237" s="88">
        <v>5</v>
      </c>
      <c r="I237" s="101"/>
      <c r="J237" s="66">
        <v>60</v>
      </c>
      <c r="K237" s="67">
        <v>300</v>
      </c>
      <c r="L237" s="42"/>
    </row>
    <row r="238" ht="28" customHeight="1" spans="1:12">
      <c r="A238" s="90" t="s">
        <v>196</v>
      </c>
      <c r="B238" s="91"/>
      <c r="C238" s="92"/>
      <c r="D238" s="92"/>
      <c r="E238" s="93"/>
      <c r="F238" s="93"/>
      <c r="G238" s="92"/>
      <c r="H238" s="92"/>
      <c r="I238" s="92"/>
      <c r="J238" s="92"/>
      <c r="K238" s="92">
        <f>SUM(K3:K237)</f>
        <v>59852.9</v>
      </c>
      <c r="L238" s="107"/>
    </row>
  </sheetData>
  <autoFilter xmlns:etc="http://www.wps.cn/officeDocument/2017/etCustomData" ref="A2:AI238" etc:filterBottomFollowUsedRange="0">
    <extLst/>
  </autoFilter>
  <mergeCells count="345">
    <mergeCell ref="A1:L1"/>
    <mergeCell ref="C238:J238"/>
    <mergeCell ref="K238:L238"/>
    <mergeCell ref="A3:A7"/>
    <mergeCell ref="A8:A34"/>
    <mergeCell ref="A35:A69"/>
    <mergeCell ref="A70:A90"/>
    <mergeCell ref="A91:A97"/>
    <mergeCell ref="A98:A125"/>
    <mergeCell ref="A126:A128"/>
    <mergeCell ref="A129:A148"/>
    <mergeCell ref="A149:A157"/>
    <mergeCell ref="A158:A166"/>
    <mergeCell ref="A167:A177"/>
    <mergeCell ref="A178:A237"/>
    <mergeCell ref="B3:B7"/>
    <mergeCell ref="B8:B34"/>
    <mergeCell ref="B35:B69"/>
    <mergeCell ref="B70:B90"/>
    <mergeCell ref="B91:B97"/>
    <mergeCell ref="B98:B125"/>
    <mergeCell ref="B126:B128"/>
    <mergeCell ref="B129:B148"/>
    <mergeCell ref="B149:B157"/>
    <mergeCell ref="B158:B166"/>
    <mergeCell ref="B167:B177"/>
    <mergeCell ref="B178:B237"/>
    <mergeCell ref="C3:C7"/>
    <mergeCell ref="C8:C22"/>
    <mergeCell ref="C23:C26"/>
    <mergeCell ref="C27:C28"/>
    <mergeCell ref="C30:C34"/>
    <mergeCell ref="C35:C36"/>
    <mergeCell ref="C37:C41"/>
    <mergeCell ref="C42:C49"/>
    <mergeCell ref="C51:C61"/>
    <mergeCell ref="C62:C69"/>
    <mergeCell ref="C70:C79"/>
    <mergeCell ref="C80:C90"/>
    <mergeCell ref="C91:C92"/>
    <mergeCell ref="C93:C97"/>
    <mergeCell ref="C98:C104"/>
    <mergeCell ref="C105:C108"/>
    <mergeCell ref="C109:C125"/>
    <mergeCell ref="C126:C128"/>
    <mergeCell ref="C129:C133"/>
    <mergeCell ref="C134:C137"/>
    <mergeCell ref="C138:C144"/>
    <mergeCell ref="C145:C148"/>
    <mergeCell ref="C149:C157"/>
    <mergeCell ref="C158:C159"/>
    <mergeCell ref="C160:C166"/>
    <mergeCell ref="C167:C173"/>
    <mergeCell ref="C174:C176"/>
    <mergeCell ref="C178:C179"/>
    <mergeCell ref="C180:C181"/>
    <mergeCell ref="C182:C188"/>
    <mergeCell ref="C189:C190"/>
    <mergeCell ref="C195:C198"/>
    <mergeCell ref="C199:C201"/>
    <mergeCell ref="C202:C206"/>
    <mergeCell ref="C214:C215"/>
    <mergeCell ref="C216:C217"/>
    <mergeCell ref="C221:C222"/>
    <mergeCell ref="C224:C225"/>
    <mergeCell ref="C227:C230"/>
    <mergeCell ref="C234:C236"/>
    <mergeCell ref="D3:D6"/>
    <mergeCell ref="D8:D16"/>
    <mergeCell ref="D17:D22"/>
    <mergeCell ref="D23:D26"/>
    <mergeCell ref="D30:D34"/>
    <mergeCell ref="D35:D36"/>
    <mergeCell ref="D37:D38"/>
    <mergeCell ref="D39:D41"/>
    <mergeCell ref="D43:D47"/>
    <mergeCell ref="D48:D49"/>
    <mergeCell ref="D51:D52"/>
    <mergeCell ref="D53:D55"/>
    <mergeCell ref="D56:D57"/>
    <mergeCell ref="D58:D61"/>
    <mergeCell ref="D62:D66"/>
    <mergeCell ref="D70:D71"/>
    <mergeCell ref="D72:D78"/>
    <mergeCell ref="D80:D88"/>
    <mergeCell ref="D89:D90"/>
    <mergeCell ref="D91:D92"/>
    <mergeCell ref="D93:D95"/>
    <mergeCell ref="D96:D97"/>
    <mergeCell ref="D98:D104"/>
    <mergeCell ref="D105:D108"/>
    <mergeCell ref="D109:D115"/>
    <mergeCell ref="D116:D125"/>
    <mergeCell ref="D126:D128"/>
    <mergeCell ref="D129:D133"/>
    <mergeCell ref="D134:D137"/>
    <mergeCell ref="D138:D144"/>
    <mergeCell ref="D145:D146"/>
    <mergeCell ref="D147:D148"/>
    <mergeCell ref="D149:D154"/>
    <mergeCell ref="D155:D157"/>
    <mergeCell ref="D158:D159"/>
    <mergeCell ref="D160:D166"/>
    <mergeCell ref="D167:D173"/>
    <mergeCell ref="D174:D176"/>
    <mergeCell ref="D178:D179"/>
    <mergeCell ref="D180:D181"/>
    <mergeCell ref="D182:D188"/>
    <mergeCell ref="D189:D190"/>
    <mergeCell ref="D195:D198"/>
    <mergeCell ref="D199:D200"/>
    <mergeCell ref="D202:D203"/>
    <mergeCell ref="D204:D206"/>
    <mergeCell ref="D214:D215"/>
    <mergeCell ref="D216:D217"/>
    <mergeCell ref="D221:D222"/>
    <mergeCell ref="D224:D225"/>
    <mergeCell ref="D227:D230"/>
    <mergeCell ref="D234:D236"/>
    <mergeCell ref="G3:G6"/>
    <mergeCell ref="G8:G16"/>
    <mergeCell ref="G17:G22"/>
    <mergeCell ref="G23:G26"/>
    <mergeCell ref="G30:G34"/>
    <mergeCell ref="G35:G36"/>
    <mergeCell ref="G37:G38"/>
    <mergeCell ref="G39:G41"/>
    <mergeCell ref="G43:G47"/>
    <mergeCell ref="G48:G49"/>
    <mergeCell ref="G51:G52"/>
    <mergeCell ref="G53:G55"/>
    <mergeCell ref="G56:G57"/>
    <mergeCell ref="G58:G61"/>
    <mergeCell ref="G62:G66"/>
    <mergeCell ref="G70:G71"/>
    <mergeCell ref="G72:G78"/>
    <mergeCell ref="G80:G88"/>
    <mergeCell ref="G89:G90"/>
    <mergeCell ref="G91:G92"/>
    <mergeCell ref="G93:G95"/>
    <mergeCell ref="G96:G97"/>
    <mergeCell ref="G98:G104"/>
    <mergeCell ref="G105:G108"/>
    <mergeCell ref="G109:G115"/>
    <mergeCell ref="G116:G125"/>
    <mergeCell ref="G126:G128"/>
    <mergeCell ref="G129:G133"/>
    <mergeCell ref="G134:G137"/>
    <mergeCell ref="G138:G144"/>
    <mergeCell ref="G145:G146"/>
    <mergeCell ref="G147:G148"/>
    <mergeCell ref="G149:G154"/>
    <mergeCell ref="G155:G157"/>
    <mergeCell ref="G158:G159"/>
    <mergeCell ref="G160:G166"/>
    <mergeCell ref="G167:G173"/>
    <mergeCell ref="G174:G176"/>
    <mergeCell ref="G178:G179"/>
    <mergeCell ref="G180:G181"/>
    <mergeCell ref="G182:G188"/>
    <mergeCell ref="G189:G190"/>
    <mergeCell ref="G195:G198"/>
    <mergeCell ref="G199:G200"/>
    <mergeCell ref="G202:G203"/>
    <mergeCell ref="G204:G206"/>
    <mergeCell ref="G214:G215"/>
    <mergeCell ref="G216:G217"/>
    <mergeCell ref="G221:G222"/>
    <mergeCell ref="G224:G225"/>
    <mergeCell ref="G227:G230"/>
    <mergeCell ref="G234:G236"/>
    <mergeCell ref="H3:H6"/>
    <mergeCell ref="H8:H16"/>
    <mergeCell ref="H17:H22"/>
    <mergeCell ref="H23:H26"/>
    <mergeCell ref="H30:H34"/>
    <mergeCell ref="H35:H36"/>
    <mergeCell ref="H37:H38"/>
    <mergeCell ref="H39:H41"/>
    <mergeCell ref="H43:H47"/>
    <mergeCell ref="H48:H49"/>
    <mergeCell ref="H51:H52"/>
    <mergeCell ref="H53:H55"/>
    <mergeCell ref="H56:H57"/>
    <mergeCell ref="H58:H61"/>
    <mergeCell ref="H62:H66"/>
    <mergeCell ref="H70:H71"/>
    <mergeCell ref="H72:H78"/>
    <mergeCell ref="H80:H88"/>
    <mergeCell ref="H89:H90"/>
    <mergeCell ref="H91:H92"/>
    <mergeCell ref="H93:H95"/>
    <mergeCell ref="H96:H97"/>
    <mergeCell ref="H98:H104"/>
    <mergeCell ref="H105:H108"/>
    <mergeCell ref="H109:H115"/>
    <mergeCell ref="H116:H125"/>
    <mergeCell ref="H126:H128"/>
    <mergeCell ref="H129:H133"/>
    <mergeCell ref="H134:H137"/>
    <mergeCell ref="H138:H144"/>
    <mergeCell ref="H145:H146"/>
    <mergeCell ref="H147:H148"/>
    <mergeCell ref="H149:H154"/>
    <mergeCell ref="H155:H157"/>
    <mergeCell ref="H158:H159"/>
    <mergeCell ref="H160:H166"/>
    <mergeCell ref="H167:H173"/>
    <mergeCell ref="H174:H176"/>
    <mergeCell ref="H178:H179"/>
    <mergeCell ref="H180:H181"/>
    <mergeCell ref="H182:H188"/>
    <mergeCell ref="H189:H190"/>
    <mergeCell ref="H195:H198"/>
    <mergeCell ref="H199:H200"/>
    <mergeCell ref="H202:H203"/>
    <mergeCell ref="H204:H206"/>
    <mergeCell ref="H214:H215"/>
    <mergeCell ref="H216:H217"/>
    <mergeCell ref="H221:H222"/>
    <mergeCell ref="H224:H225"/>
    <mergeCell ref="H227:H230"/>
    <mergeCell ref="H234:H236"/>
    <mergeCell ref="I8:I16"/>
    <mergeCell ref="I30:I34"/>
    <mergeCell ref="I43:I47"/>
    <mergeCell ref="I48:I49"/>
    <mergeCell ref="I62:I66"/>
    <mergeCell ref="I72:I78"/>
    <mergeCell ref="I80:I90"/>
    <mergeCell ref="I93:I95"/>
    <mergeCell ref="I98:I101"/>
    <mergeCell ref="I158:I159"/>
    <mergeCell ref="I160:I166"/>
    <mergeCell ref="I167:I173"/>
    <mergeCell ref="I174:I176"/>
    <mergeCell ref="I178:I179"/>
    <mergeCell ref="I199:I200"/>
    <mergeCell ref="I204:I206"/>
    <mergeCell ref="I227:I230"/>
    <mergeCell ref="J3:J6"/>
    <mergeCell ref="J8:J16"/>
    <mergeCell ref="J17:J22"/>
    <mergeCell ref="J23:J26"/>
    <mergeCell ref="J30:J34"/>
    <mergeCell ref="J35:J36"/>
    <mergeCell ref="J37:J38"/>
    <mergeCell ref="J39:J41"/>
    <mergeCell ref="J43:J47"/>
    <mergeCell ref="J48:J49"/>
    <mergeCell ref="J51:J52"/>
    <mergeCell ref="J53:J55"/>
    <mergeCell ref="J56:J57"/>
    <mergeCell ref="J58:J61"/>
    <mergeCell ref="J62:J66"/>
    <mergeCell ref="J70:J71"/>
    <mergeCell ref="J72:J78"/>
    <mergeCell ref="J80:J88"/>
    <mergeCell ref="J89:J90"/>
    <mergeCell ref="J91:J92"/>
    <mergeCell ref="J93:J95"/>
    <mergeCell ref="J96:J97"/>
    <mergeCell ref="J98:J104"/>
    <mergeCell ref="J105:J108"/>
    <mergeCell ref="J109:J115"/>
    <mergeCell ref="J116:J125"/>
    <mergeCell ref="J126:J128"/>
    <mergeCell ref="J129:J133"/>
    <mergeCell ref="J134:J137"/>
    <mergeCell ref="J138:J144"/>
    <mergeCell ref="J145:J146"/>
    <mergeCell ref="J147:J148"/>
    <mergeCell ref="J149:J154"/>
    <mergeCell ref="J155:J157"/>
    <mergeCell ref="J158:J159"/>
    <mergeCell ref="J160:J166"/>
    <mergeCell ref="J167:J173"/>
    <mergeCell ref="J174:J176"/>
    <mergeCell ref="J178:J179"/>
    <mergeCell ref="J180:J181"/>
    <mergeCell ref="J182:J188"/>
    <mergeCell ref="J189:J190"/>
    <mergeCell ref="J195:J198"/>
    <mergeCell ref="J199:J200"/>
    <mergeCell ref="J202:J203"/>
    <mergeCell ref="J204:J206"/>
    <mergeCell ref="J214:J215"/>
    <mergeCell ref="J216:J217"/>
    <mergeCell ref="J221:J222"/>
    <mergeCell ref="J224:J225"/>
    <mergeCell ref="J227:J230"/>
    <mergeCell ref="J234:J236"/>
    <mergeCell ref="K3:K6"/>
    <mergeCell ref="K8:K16"/>
    <mergeCell ref="K17:K22"/>
    <mergeCell ref="K23:K26"/>
    <mergeCell ref="K30:K34"/>
    <mergeCell ref="K35:K36"/>
    <mergeCell ref="K37:K38"/>
    <mergeCell ref="K39:K41"/>
    <mergeCell ref="K43:K47"/>
    <mergeCell ref="K48:K49"/>
    <mergeCell ref="K51:K52"/>
    <mergeCell ref="K53:K55"/>
    <mergeCell ref="K56:K57"/>
    <mergeCell ref="K58:K61"/>
    <mergeCell ref="K62:K66"/>
    <mergeCell ref="K70:K71"/>
    <mergeCell ref="K72:K78"/>
    <mergeCell ref="K80:K88"/>
    <mergeCell ref="K89:K90"/>
    <mergeCell ref="K91:K92"/>
    <mergeCell ref="K93:K95"/>
    <mergeCell ref="K96:K97"/>
    <mergeCell ref="K98:K104"/>
    <mergeCell ref="K105:K108"/>
    <mergeCell ref="K109:K115"/>
    <mergeCell ref="K116:K125"/>
    <mergeCell ref="K126:K128"/>
    <mergeCell ref="K129:K133"/>
    <mergeCell ref="K134:K137"/>
    <mergeCell ref="K138:K144"/>
    <mergeCell ref="K145:K146"/>
    <mergeCell ref="K147:K148"/>
    <mergeCell ref="K149:K154"/>
    <mergeCell ref="K155:K157"/>
    <mergeCell ref="K158:K159"/>
    <mergeCell ref="K160:K166"/>
    <mergeCell ref="K167:K173"/>
    <mergeCell ref="K174:K176"/>
    <mergeCell ref="K178:K179"/>
    <mergeCell ref="K180:K181"/>
    <mergeCell ref="K182:K188"/>
    <mergeCell ref="K189:K190"/>
    <mergeCell ref="K195:K198"/>
    <mergeCell ref="K199:K200"/>
    <mergeCell ref="K202:K203"/>
    <mergeCell ref="K204:K206"/>
    <mergeCell ref="K214:K215"/>
    <mergeCell ref="K216:K217"/>
    <mergeCell ref="K221:K222"/>
    <mergeCell ref="K224:K225"/>
    <mergeCell ref="K227:K230"/>
    <mergeCell ref="K234:K236"/>
    <mergeCell ref="L234:L236"/>
  </mergeCells>
  <pageMargins left="0.748031496062992" right="0.748031496062992" top="0.275" bottom="0.354166666666667" header="0.511811023622047" footer="0.511811023622047"/>
  <pageSetup paperSize="9" scale="57" fitToHeight="0" orientation="portrait"/>
  <headerFooter/>
  <rowBreaks count="1" manualBreakCount="1">
    <brk id="137" max="16383" man="1"/>
  </rowBreaks>
  <ignoredErrors>
    <ignoredError sqref="H109 H98 H96 H93 H91 H80 H72 H70 H53 H62 H58 H56 H51 H48 H43 H39 H37 H30 H23 H8 H3 H1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零散办公用品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阿迪力江</dc:creator>
  <cp:lastModifiedBy>陈敏</cp:lastModifiedBy>
  <dcterms:created xsi:type="dcterms:W3CDTF">2024-01-15T07:24:00Z</dcterms:created>
  <cp:lastPrinted>2024-05-22T09:10:00Z</cp:lastPrinted>
  <dcterms:modified xsi:type="dcterms:W3CDTF">2025-07-07T11:24:18Z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1B05682E5E2C4911A62756636843ED36_13</vt:lpwstr>
  </property>
  <property fmtid="{D5CDD505-2E9C-101B-9397-08002B2CF9AE}" pid="3" name="KSOProductBuildVer">
    <vt:lpwstr>2052-12.1.0.21915</vt:lpwstr>
  </property>
</Properties>
</file>