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2"/>
  </bookViews>
  <sheets>
    <sheet name="洪溪社区" sheetId="1" r:id="rId1"/>
    <sheet name="洪溪村" sheetId="2" r:id="rId2"/>
    <sheet name="马塔塘村" sheetId="3" r:id="rId3"/>
  </sheets>
  <calcPr calcId="144525"/>
</workbook>
</file>

<file path=xl/sharedStrings.xml><?xml version="1.0" encoding="utf-8"?>
<sst xmlns="http://schemas.openxmlformats.org/spreadsheetml/2006/main" count="135" uniqueCount="46">
  <si>
    <t>天凝镇洪溪社区防灾减灾清单</t>
  </si>
  <si>
    <t>序号</t>
  </si>
  <si>
    <t>内容</t>
  </si>
  <si>
    <t>尺寸工艺</t>
  </si>
  <si>
    <t>单位</t>
  </si>
  <si>
    <t>数量</t>
  </si>
  <si>
    <t>单价</t>
  </si>
  <si>
    <t>总价</t>
  </si>
  <si>
    <t>洪溪村</t>
  </si>
  <si>
    <t>宣传栏</t>
  </si>
  <si>
    <t>6400x2550mm，1.2镀锌板折弯烤漆，液压开启，5mm钢化玻璃，混凝土浇筑安装</t>
  </si>
  <si>
    <t>套</t>
  </si>
  <si>
    <t>围栏画面</t>
  </si>
  <si>
    <t>1200x800mm，1公分雪弗板UV，扎带安装</t>
  </si>
  <si>
    <t>块</t>
  </si>
  <si>
    <t>景观小品宣传</t>
  </si>
  <si>
    <t>900x2000mm，1.2镀锌板折弯烤漆，精工打磨，多层立体效果，腻子批嵌，5mm钢化玻璃橱窗，混凝土浇筑安装，二次深化设计</t>
  </si>
  <si>
    <t>户外小品打卡墙</t>
  </si>
  <si>
    <t>1500x2200mm，1.2镀锌板折弯烤漆，精工打磨，多层立体效果，腻子批嵌，双面造型，混凝土浇筑安装，二次深化设计</t>
  </si>
  <si>
    <t>草地牌</t>
  </si>
  <si>
    <t>500x300mm，地面高度500mm，1.2镀锌板异形折弯烤漆，镀锌板焊接雕花单片，V字形斜面，画面PVC雕刻UV，混凝土浇筑安装</t>
  </si>
  <si>
    <t>个</t>
  </si>
  <si>
    <t>宣传三折页</t>
  </si>
  <si>
    <t>157克铜版纸双面印刷，荷包折</t>
  </si>
  <si>
    <t>份</t>
  </si>
  <si>
    <t>宣传单页</t>
  </si>
  <si>
    <t>157克铜版纸双面印刷</t>
  </si>
  <si>
    <t>丽屏</t>
  </si>
  <si>
    <t>800x2000mm铝型材丽屏</t>
  </si>
  <si>
    <t>措施及辅材费</t>
  </si>
  <si>
    <t>含以上所有材料运输费、砼模板、辅助材料、机械费等</t>
  </si>
  <si>
    <t>项</t>
  </si>
  <si>
    <t>方案设计费</t>
  </si>
  <si>
    <t>方案、文案设计 ，提供效果图</t>
  </si>
  <si>
    <t>合 计</t>
  </si>
  <si>
    <t>税金及管理费</t>
  </si>
  <si>
    <t>税金1%,管理费计2%</t>
  </si>
  <si>
    <t>总 计</t>
  </si>
  <si>
    <t>天凝镇洪溪村防灾减灾清单</t>
  </si>
  <si>
    <t>洪溪社区</t>
  </si>
  <si>
    <t>税金1%及管理费计2%</t>
  </si>
  <si>
    <t>合计</t>
  </si>
  <si>
    <t>天凝镇马塔塘村防灾减灾清单</t>
  </si>
  <si>
    <t>马塔塘村</t>
  </si>
  <si>
    <t>原社区宣传栏移位</t>
  </si>
  <si>
    <t>原有4米宣传栏移位，含原有基础人工拆除 、运输，基础重新制作，拆除物外运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</si>
</sst>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4"/>
      <color theme="0"/>
      <name val="微软雅黑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58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7" workbookViewId="0">
      <selection activeCell="F13" sqref="F13"/>
    </sheetView>
  </sheetViews>
  <sheetFormatPr defaultColWidth="9" defaultRowHeight="13.5" outlineLevelCol="6"/>
  <cols>
    <col min="1" max="1" width="6.88333333333333" customWidth="1"/>
    <col min="2" max="2" width="21.2166666666667" customWidth="1"/>
    <col min="3" max="3" width="44.3333333333333" customWidth="1"/>
    <col min="4" max="4" width="14.1083333333333" customWidth="1"/>
    <col min="5" max="5" width="12.775" customWidth="1"/>
    <col min="6" max="6" width="13.3333333333333" customWidth="1"/>
    <col min="7" max="7" width="13.1083333333333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6" customHeight="1" spans="1:7">
      <c r="A3" s="4" t="s">
        <v>8</v>
      </c>
      <c r="B3" s="5"/>
      <c r="C3" s="5"/>
      <c r="D3" s="5"/>
      <c r="E3" s="5"/>
      <c r="F3" s="5"/>
      <c r="G3" s="12"/>
    </row>
    <row r="4" ht="76.05" customHeight="1" spans="1:7">
      <c r="A4" s="6">
        <v>1</v>
      </c>
      <c r="B4" s="7" t="s">
        <v>9</v>
      </c>
      <c r="C4" s="7" t="s">
        <v>10</v>
      </c>
      <c r="D4" s="6" t="s">
        <v>11</v>
      </c>
      <c r="E4" s="6">
        <v>1</v>
      </c>
      <c r="F4" s="6"/>
      <c r="G4" s="6"/>
    </row>
    <row r="5" ht="60" customHeight="1" spans="1:7">
      <c r="A5" s="6">
        <v>2</v>
      </c>
      <c r="B5" s="7" t="s">
        <v>12</v>
      </c>
      <c r="C5" s="7" t="s">
        <v>13</v>
      </c>
      <c r="D5" s="6" t="s">
        <v>14</v>
      </c>
      <c r="E5" s="6">
        <v>30</v>
      </c>
      <c r="F5" s="22"/>
      <c r="G5" s="6"/>
    </row>
    <row r="6" ht="72" customHeight="1" spans="1:7">
      <c r="A6" s="6">
        <v>3</v>
      </c>
      <c r="B6" s="7" t="s">
        <v>15</v>
      </c>
      <c r="C6" s="7" t="s">
        <v>16</v>
      </c>
      <c r="D6" s="6" t="s">
        <v>11</v>
      </c>
      <c r="E6" s="6">
        <v>4</v>
      </c>
      <c r="F6" s="13"/>
      <c r="G6" s="6"/>
    </row>
    <row r="7" ht="72" customHeight="1" spans="1:7">
      <c r="A7" s="6">
        <v>4</v>
      </c>
      <c r="B7" s="7" t="s">
        <v>17</v>
      </c>
      <c r="C7" s="7" t="s">
        <v>18</v>
      </c>
      <c r="D7" s="6" t="s">
        <v>11</v>
      </c>
      <c r="E7" s="6">
        <v>2</v>
      </c>
      <c r="F7" s="13"/>
      <c r="G7" s="6"/>
    </row>
    <row r="8" ht="64.95" customHeight="1" spans="1:7">
      <c r="A8" s="6">
        <v>5</v>
      </c>
      <c r="B8" s="7" t="s">
        <v>19</v>
      </c>
      <c r="C8" s="7" t="s">
        <v>20</v>
      </c>
      <c r="D8" s="6" t="s">
        <v>21</v>
      </c>
      <c r="E8" s="6">
        <v>70</v>
      </c>
      <c r="F8" s="6"/>
      <c r="G8" s="6"/>
    </row>
    <row r="9" ht="46.95" customHeight="1" spans="1:7">
      <c r="A9" s="6">
        <v>6</v>
      </c>
      <c r="B9" s="7" t="s">
        <v>22</v>
      </c>
      <c r="C9" s="7" t="s">
        <v>23</v>
      </c>
      <c r="D9" s="6" t="s">
        <v>24</v>
      </c>
      <c r="E9" s="6">
        <v>50000</v>
      </c>
      <c r="F9" s="6"/>
      <c r="G9" s="6"/>
    </row>
    <row r="10" ht="46.95" customHeight="1" spans="1:7">
      <c r="A10" s="6">
        <v>7</v>
      </c>
      <c r="B10" s="7" t="s">
        <v>25</v>
      </c>
      <c r="C10" s="7" t="s">
        <v>26</v>
      </c>
      <c r="D10" s="6" t="s">
        <v>24</v>
      </c>
      <c r="E10" s="6">
        <v>25000</v>
      </c>
      <c r="F10" s="6"/>
      <c r="G10" s="6"/>
    </row>
    <row r="11" ht="46.95" customHeight="1" spans="1:7">
      <c r="A11" s="6">
        <v>8</v>
      </c>
      <c r="B11" s="7" t="s">
        <v>27</v>
      </c>
      <c r="C11" s="7" t="s">
        <v>28</v>
      </c>
      <c r="D11" s="6" t="s">
        <v>21</v>
      </c>
      <c r="E11" s="6">
        <v>50</v>
      </c>
      <c r="F11" s="6"/>
      <c r="G11" s="6"/>
    </row>
    <row r="12" ht="46.95" customHeight="1" spans="1:7">
      <c r="A12" s="6">
        <v>9</v>
      </c>
      <c r="B12" s="7" t="s">
        <v>29</v>
      </c>
      <c r="C12" s="7" t="s">
        <v>30</v>
      </c>
      <c r="D12" s="6" t="s">
        <v>31</v>
      </c>
      <c r="E12" s="6">
        <v>1</v>
      </c>
      <c r="F12" s="13"/>
      <c r="G12" s="6"/>
    </row>
    <row r="13" ht="46.95" customHeight="1" spans="1:7">
      <c r="A13" s="6">
        <v>10</v>
      </c>
      <c r="B13" s="7" t="s">
        <v>32</v>
      </c>
      <c r="C13" s="7" t="s">
        <v>33</v>
      </c>
      <c r="D13" s="6" t="s">
        <v>31</v>
      </c>
      <c r="E13" s="6">
        <v>1</v>
      </c>
      <c r="F13" s="13"/>
      <c r="G13" s="6"/>
    </row>
    <row r="14" ht="46.95" customHeight="1" spans="1:7">
      <c r="A14" s="6">
        <v>11</v>
      </c>
      <c r="B14" s="18" t="s">
        <v>34</v>
      </c>
      <c r="C14" s="19"/>
      <c r="D14" s="20" t="s">
        <v>31</v>
      </c>
      <c r="E14" s="23">
        <f>SUM(G4:G13)</f>
        <v>0</v>
      </c>
      <c r="F14" s="24"/>
      <c r="G14" s="25"/>
    </row>
    <row r="15" ht="46.95" customHeight="1" spans="1:7">
      <c r="A15" s="6">
        <v>12</v>
      </c>
      <c r="B15" s="21" t="s">
        <v>35</v>
      </c>
      <c r="C15" s="21" t="s">
        <v>36</v>
      </c>
      <c r="D15" s="20" t="s">
        <v>31</v>
      </c>
      <c r="E15" s="26">
        <f>E14*0.03</f>
        <v>0</v>
      </c>
      <c r="F15" s="27"/>
      <c r="G15" s="28"/>
    </row>
    <row r="16" ht="51" customHeight="1" spans="1:7">
      <c r="A16" s="6">
        <v>13</v>
      </c>
      <c r="B16" s="20" t="s">
        <v>37</v>
      </c>
      <c r="C16" s="20"/>
      <c r="D16" s="20" t="s">
        <v>31</v>
      </c>
      <c r="E16" s="29">
        <f>E15+E14</f>
        <v>0</v>
      </c>
      <c r="F16" s="30"/>
      <c r="G16" s="31"/>
    </row>
    <row r="17" ht="28.05" customHeight="1"/>
  </sheetData>
  <mergeCells count="7">
    <mergeCell ref="A1:G1"/>
    <mergeCell ref="A3:G3"/>
    <mergeCell ref="B14:C14"/>
    <mergeCell ref="E14:G14"/>
    <mergeCell ref="E15:G15"/>
    <mergeCell ref="B16:C16"/>
    <mergeCell ref="E16:G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opLeftCell="A6" workbookViewId="0">
      <selection activeCell="F12" sqref="F12"/>
    </sheetView>
  </sheetViews>
  <sheetFormatPr defaultColWidth="9" defaultRowHeight="13.5" outlineLevelCol="6"/>
  <cols>
    <col min="1" max="1" width="8.775" customWidth="1"/>
    <col min="2" max="2" width="20.775" customWidth="1"/>
    <col min="3" max="3" width="42.2166666666667" customWidth="1"/>
    <col min="4" max="4" width="11.6666666666667" customWidth="1"/>
    <col min="5" max="5" width="10.1083333333333" customWidth="1"/>
    <col min="6" max="6" width="10.8833333333333" customWidth="1"/>
    <col min="7" max="7" width="11.8833333333333" customWidth="1"/>
  </cols>
  <sheetData>
    <row r="1" ht="40.95" customHeight="1" spans="1:7">
      <c r="A1" s="1" t="s">
        <v>38</v>
      </c>
      <c r="B1" s="1"/>
      <c r="C1" s="1"/>
      <c r="D1" s="1"/>
      <c r="E1" s="1"/>
      <c r="F1" s="1"/>
      <c r="G1" s="1"/>
    </row>
    <row r="2" ht="28.95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1.05" customHeight="1" spans="1:7">
      <c r="A3" s="4" t="s">
        <v>39</v>
      </c>
      <c r="B3" s="5"/>
      <c r="C3" s="5"/>
      <c r="D3" s="5"/>
      <c r="E3" s="5"/>
      <c r="F3" s="5"/>
      <c r="G3" s="12"/>
    </row>
    <row r="4" ht="46.95" customHeight="1" spans="1:7">
      <c r="A4" s="6">
        <v>1</v>
      </c>
      <c r="B4" s="7" t="s">
        <v>9</v>
      </c>
      <c r="C4" s="7" t="s">
        <v>10</v>
      </c>
      <c r="D4" s="6" t="s">
        <v>11</v>
      </c>
      <c r="E4" s="6">
        <v>1</v>
      </c>
      <c r="F4" s="6"/>
      <c r="G4" s="6"/>
    </row>
    <row r="5" ht="64.95" customHeight="1" spans="1:7">
      <c r="A5" s="6">
        <v>2</v>
      </c>
      <c r="B5" s="7" t="s">
        <v>15</v>
      </c>
      <c r="C5" s="7" t="s">
        <v>16</v>
      </c>
      <c r="D5" s="6" t="s">
        <v>11</v>
      </c>
      <c r="E5" s="6">
        <v>5</v>
      </c>
      <c r="F5" s="13"/>
      <c r="G5" s="6"/>
    </row>
    <row r="6" ht="64.95" customHeight="1" spans="1:7">
      <c r="A6" s="6">
        <v>3</v>
      </c>
      <c r="B6" s="7" t="s">
        <v>17</v>
      </c>
      <c r="C6" s="7" t="s">
        <v>18</v>
      </c>
      <c r="D6" s="6" t="s">
        <v>11</v>
      </c>
      <c r="E6" s="6">
        <v>2</v>
      </c>
      <c r="F6" s="13"/>
      <c r="G6" s="6"/>
    </row>
    <row r="7" ht="64.95" customHeight="1" spans="1:7">
      <c r="A7" s="6">
        <v>4</v>
      </c>
      <c r="B7" s="7" t="s">
        <v>19</v>
      </c>
      <c r="C7" s="7" t="s">
        <v>20</v>
      </c>
      <c r="D7" s="6" t="s">
        <v>21</v>
      </c>
      <c r="E7" s="6">
        <v>70</v>
      </c>
      <c r="F7" s="6"/>
      <c r="G7" s="6"/>
    </row>
    <row r="8" ht="46.95" customHeight="1" spans="1:7">
      <c r="A8" s="6">
        <v>5</v>
      </c>
      <c r="B8" s="7" t="s">
        <v>22</v>
      </c>
      <c r="C8" s="7" t="s">
        <v>23</v>
      </c>
      <c r="D8" s="6" t="s">
        <v>24</v>
      </c>
      <c r="E8" s="6">
        <v>50000</v>
      </c>
      <c r="F8" s="6"/>
      <c r="G8" s="6"/>
    </row>
    <row r="9" ht="46.95" customHeight="1" spans="1:7">
      <c r="A9" s="6">
        <v>6</v>
      </c>
      <c r="B9" s="7" t="s">
        <v>27</v>
      </c>
      <c r="C9" s="7" t="s">
        <v>28</v>
      </c>
      <c r="D9" s="6" t="s">
        <v>21</v>
      </c>
      <c r="E9" s="6">
        <v>50</v>
      </c>
      <c r="F9" s="6"/>
      <c r="G9" s="6"/>
    </row>
    <row r="10" ht="46.95" customHeight="1" spans="1:7">
      <c r="A10" s="6">
        <v>7</v>
      </c>
      <c r="B10" s="7" t="s">
        <v>25</v>
      </c>
      <c r="C10" s="7" t="s">
        <v>26</v>
      </c>
      <c r="D10" s="6" t="s">
        <v>24</v>
      </c>
      <c r="E10" s="6">
        <v>25000</v>
      </c>
      <c r="F10" s="6"/>
      <c r="G10" s="6"/>
    </row>
    <row r="11" ht="46.95" customHeight="1" spans="1:7">
      <c r="A11" s="6">
        <v>8</v>
      </c>
      <c r="B11" s="7" t="s">
        <v>29</v>
      </c>
      <c r="C11" s="7" t="s">
        <v>30</v>
      </c>
      <c r="D11" s="6" t="s">
        <v>31</v>
      </c>
      <c r="E11" s="6">
        <v>1</v>
      </c>
      <c r="F11" s="13"/>
      <c r="G11" s="6"/>
    </row>
    <row r="12" ht="46.95" customHeight="1" spans="1:7">
      <c r="A12" s="6">
        <v>9</v>
      </c>
      <c r="B12" s="7" t="s">
        <v>32</v>
      </c>
      <c r="C12" s="7" t="s">
        <v>33</v>
      </c>
      <c r="D12" s="6" t="s">
        <v>31</v>
      </c>
      <c r="E12" s="6">
        <v>1</v>
      </c>
      <c r="F12" s="13"/>
      <c r="G12" s="6"/>
    </row>
    <row r="13" ht="46.95" customHeight="1" spans="1:7">
      <c r="A13" s="6">
        <v>10</v>
      </c>
      <c r="B13" s="8" t="s">
        <v>34</v>
      </c>
      <c r="C13" s="9"/>
      <c r="D13" s="6" t="s">
        <v>31</v>
      </c>
      <c r="E13" s="10">
        <f>SUM(G4:G12)</f>
        <v>0</v>
      </c>
      <c r="F13" s="11"/>
      <c r="G13" s="14"/>
    </row>
    <row r="14" ht="46.95" customHeight="1" spans="1:7">
      <c r="A14" s="6">
        <v>11</v>
      </c>
      <c r="B14" s="7" t="s">
        <v>35</v>
      </c>
      <c r="C14" s="7" t="s">
        <v>40</v>
      </c>
      <c r="D14" s="6" t="s">
        <v>31</v>
      </c>
      <c r="E14" s="15">
        <f>E13*0.03</f>
        <v>0</v>
      </c>
      <c r="F14" s="16"/>
      <c r="G14" s="17"/>
    </row>
    <row r="15" ht="46.95" customHeight="1" spans="1:7">
      <c r="A15" s="6">
        <v>12</v>
      </c>
      <c r="B15" s="10" t="s">
        <v>41</v>
      </c>
      <c r="C15" s="11"/>
      <c r="D15" s="6" t="s">
        <v>31</v>
      </c>
      <c r="E15" s="15">
        <f>E13+E14</f>
        <v>0</v>
      </c>
      <c r="F15" s="11"/>
      <c r="G15" s="14"/>
    </row>
  </sheetData>
  <mergeCells count="7">
    <mergeCell ref="A1:G1"/>
    <mergeCell ref="A3:G3"/>
    <mergeCell ref="B13:C13"/>
    <mergeCell ref="E13:G13"/>
    <mergeCell ref="E14:G14"/>
    <mergeCell ref="B15:C15"/>
    <mergeCell ref="E15:G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A3" workbookViewId="0">
      <selection activeCell="F13" sqref="F13"/>
    </sheetView>
  </sheetViews>
  <sheetFormatPr defaultColWidth="9" defaultRowHeight="13.5" outlineLevelCol="6"/>
  <cols>
    <col min="1" max="1" width="8.21666666666667" customWidth="1"/>
    <col min="2" max="2" width="18" customWidth="1"/>
    <col min="3" max="3" width="46.2166666666667" customWidth="1"/>
    <col min="4" max="4" width="7.33333333333333" customWidth="1"/>
    <col min="5" max="5" width="8.88333333333333" customWidth="1"/>
    <col min="6" max="6" width="10.8833333333333" customWidth="1"/>
    <col min="7" max="7" width="9.775" customWidth="1"/>
  </cols>
  <sheetData>
    <row r="1" ht="46.05" customHeight="1" spans="1:7">
      <c r="A1" s="1" t="s">
        <v>42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8.05" customHeight="1" spans="1:7">
      <c r="A3" s="4" t="s">
        <v>43</v>
      </c>
      <c r="B3" s="5"/>
      <c r="C3" s="5"/>
      <c r="D3" s="5"/>
      <c r="E3" s="5"/>
      <c r="F3" s="5"/>
      <c r="G3" s="12"/>
    </row>
    <row r="4" ht="52.95" customHeight="1" spans="1:7">
      <c r="A4" s="6">
        <v>1</v>
      </c>
      <c r="B4" s="7" t="s">
        <v>9</v>
      </c>
      <c r="C4" s="7" t="s">
        <v>10</v>
      </c>
      <c r="D4" s="6" t="s">
        <v>11</v>
      </c>
      <c r="E4" s="6">
        <v>1</v>
      </c>
      <c r="F4" s="6"/>
      <c r="G4" s="6"/>
    </row>
    <row r="5" ht="69" customHeight="1" spans="1:7">
      <c r="A5" s="6">
        <v>2</v>
      </c>
      <c r="B5" s="7" t="s">
        <v>15</v>
      </c>
      <c r="C5" s="7" t="s">
        <v>16</v>
      </c>
      <c r="D5" s="6" t="s">
        <v>11</v>
      </c>
      <c r="E5" s="6">
        <v>7</v>
      </c>
      <c r="F5" s="13"/>
      <c r="G5" s="6"/>
    </row>
    <row r="6" ht="52.95" customHeight="1" spans="1:7">
      <c r="A6" s="6">
        <v>3</v>
      </c>
      <c r="B6" s="7" t="s">
        <v>44</v>
      </c>
      <c r="C6" s="7" t="s">
        <v>45</v>
      </c>
      <c r="D6" s="6" t="s">
        <v>31</v>
      </c>
      <c r="E6" s="6">
        <v>1</v>
      </c>
      <c r="F6" s="13"/>
      <c r="G6" s="6"/>
    </row>
    <row r="7" ht="61.95" customHeight="1" spans="1:7">
      <c r="A7" s="6">
        <v>4</v>
      </c>
      <c r="B7" s="7" t="s">
        <v>17</v>
      </c>
      <c r="C7" s="7" t="s">
        <v>18</v>
      </c>
      <c r="D7" s="6" t="s">
        <v>11</v>
      </c>
      <c r="E7" s="6">
        <v>2</v>
      </c>
      <c r="F7" s="13"/>
      <c r="G7" s="6"/>
    </row>
    <row r="8" ht="70.95" customHeight="1" spans="1:7">
      <c r="A8" s="6">
        <v>5</v>
      </c>
      <c r="B8" s="7" t="s">
        <v>19</v>
      </c>
      <c r="C8" s="7" t="s">
        <v>20</v>
      </c>
      <c r="D8" s="6" t="s">
        <v>21</v>
      </c>
      <c r="E8" s="6">
        <v>60</v>
      </c>
      <c r="F8" s="6"/>
      <c r="G8" s="6"/>
    </row>
    <row r="9" ht="46.95" customHeight="1" spans="1:7">
      <c r="A9" s="6">
        <v>6</v>
      </c>
      <c r="B9" s="7" t="s">
        <v>22</v>
      </c>
      <c r="C9" s="7" t="s">
        <v>23</v>
      </c>
      <c r="D9" s="6" t="s">
        <v>24</v>
      </c>
      <c r="E9" s="6">
        <v>35000</v>
      </c>
      <c r="F9" s="6"/>
      <c r="G9" s="6"/>
    </row>
    <row r="10" ht="46.95" customHeight="1" spans="1:7">
      <c r="A10" s="6">
        <v>7</v>
      </c>
      <c r="B10" s="7" t="s">
        <v>27</v>
      </c>
      <c r="C10" s="7" t="s">
        <v>28</v>
      </c>
      <c r="D10" s="6" t="s">
        <v>21</v>
      </c>
      <c r="E10" s="6">
        <v>30</v>
      </c>
      <c r="F10" s="6"/>
      <c r="G10" s="6"/>
    </row>
    <row r="11" ht="46.95" customHeight="1" spans="1:7">
      <c r="A11" s="6">
        <v>8</v>
      </c>
      <c r="B11" s="7" t="s">
        <v>25</v>
      </c>
      <c r="C11" s="7" t="s">
        <v>26</v>
      </c>
      <c r="D11" s="6" t="s">
        <v>24</v>
      </c>
      <c r="E11" s="6">
        <v>25000</v>
      </c>
      <c r="F11" s="6"/>
      <c r="G11" s="6"/>
    </row>
    <row r="12" ht="46.95" customHeight="1" spans="1:7">
      <c r="A12" s="6">
        <v>9</v>
      </c>
      <c r="B12" s="7" t="s">
        <v>29</v>
      </c>
      <c r="C12" s="7" t="s">
        <v>30</v>
      </c>
      <c r="D12" s="6" t="s">
        <v>31</v>
      </c>
      <c r="E12" s="6">
        <v>1</v>
      </c>
      <c r="F12" s="13"/>
      <c r="G12" s="6"/>
    </row>
    <row r="13" ht="46.95" customHeight="1" spans="1:7">
      <c r="A13" s="6">
        <v>10</v>
      </c>
      <c r="B13" s="7" t="s">
        <v>32</v>
      </c>
      <c r="C13" s="7" t="s">
        <v>33</v>
      </c>
      <c r="D13" s="6" t="s">
        <v>31</v>
      </c>
      <c r="E13" s="6">
        <v>1</v>
      </c>
      <c r="F13" s="13"/>
      <c r="G13" s="6"/>
    </row>
    <row r="14" ht="46.95" customHeight="1" spans="1:7">
      <c r="A14" s="6">
        <v>11</v>
      </c>
      <c r="B14" s="8" t="s">
        <v>34</v>
      </c>
      <c r="C14" s="9"/>
      <c r="D14" s="6" t="s">
        <v>31</v>
      </c>
      <c r="E14" s="10">
        <f>SUM(G4:G13)</f>
        <v>0</v>
      </c>
      <c r="F14" s="11"/>
      <c r="G14" s="14"/>
    </row>
    <row r="15" ht="46.95" customHeight="1" spans="1:7">
      <c r="A15" s="6">
        <v>12</v>
      </c>
      <c r="B15" s="7" t="s">
        <v>35</v>
      </c>
      <c r="C15" s="7" t="s">
        <v>40</v>
      </c>
      <c r="D15" s="6" t="s">
        <v>31</v>
      </c>
      <c r="E15" s="15">
        <f>E14*0.03</f>
        <v>0</v>
      </c>
      <c r="F15" s="16"/>
      <c r="G15" s="17"/>
    </row>
    <row r="16" ht="46.95" customHeight="1" spans="1:7">
      <c r="A16" s="6">
        <v>13</v>
      </c>
      <c r="B16" s="10" t="s">
        <v>41</v>
      </c>
      <c r="C16" s="11"/>
      <c r="D16" s="6" t="s">
        <v>31</v>
      </c>
      <c r="E16" s="15">
        <f>E14+E15</f>
        <v>0</v>
      </c>
      <c r="F16" s="11"/>
      <c r="G16" s="14"/>
    </row>
  </sheetData>
  <mergeCells count="7">
    <mergeCell ref="A1:G1"/>
    <mergeCell ref="A3:G3"/>
    <mergeCell ref="B14:C14"/>
    <mergeCell ref="E14:G14"/>
    <mergeCell ref="E15:G15"/>
    <mergeCell ref="B16:C16"/>
    <mergeCell ref="E16:G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洪溪社区</vt:lpstr>
      <vt:lpstr>洪溪村</vt:lpstr>
      <vt:lpstr>马塔塘村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张炜祎</dc:creator>
  <cp:lastModifiedBy>tnzf-021</cp:lastModifiedBy>
  <dcterms:created xsi:type="dcterms:W3CDTF">2015-06-06T02:19:00Z</dcterms:created>
  <cp:lastPrinted>2021-05-11T12:27:00Z</cp:lastPrinted>
  <dcterms:modified xsi:type="dcterms:W3CDTF">2024-11-21T08:54:33Z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B576741A31384F0C97E78F484704E40D_13</vt:lpwstr>
  </property>
</Properties>
</file>