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5" windowHeight="101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<sst xmlns="http://schemas.openxmlformats.org/spreadsheetml/2006/main" count="79" uniqueCount="39">
  <si>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>政府采购品目</t>
  </si>
  <si>
    <t>采购标的/设备名称（文字描述）</t>
  </si>
  <si>
    <t>拟实现功能或目标（文字描述）</t>
  </si>
  <si>
    <t>是否购买服务</t>
  </si>
  <si>
    <t>计量单位</t>
  </si>
  <si>
    <t>数量</t>
  </si>
  <si>
    <t>参考单价（万元）</t>
  </si>
  <si>
    <t>总额（单位:万元）</t>
  </si>
  <si>
    <t>A02320400医用光学仪器</t>
  </si>
  <si>
    <t>角膜屈光治疗机</t>
  </si>
  <si>
    <t>治疗屈光不正</t>
  </si>
  <si>
    <t>否</t>
  </si>
  <si>
    <t>套</t>
  </si>
  <si>
    <t>主客观一体双眼波前验光仪</t>
  </si>
  <si>
    <t>屈光不正验光</t>
  </si>
  <si>
    <t>角膜内皮显微镜</t>
  </si>
  <si>
    <t>角膜内皮细胞计数检查</t>
  </si>
  <si>
    <t>广角眼底照相机</t>
  </si>
  <si>
    <t>眼底检查</t>
  </si>
  <si>
    <t>扫频OCT</t>
  </si>
  <si>
    <t>眼前段后段断层扫描</t>
  </si>
  <si>
    <t>彩色多普勒超声诊断系统</t>
  </si>
  <si>
    <t>超声检查</t>
  </si>
  <si>
    <t>光学生物测量仪</t>
  </si>
  <si>
    <t>眼轴、晶体厚度等测量</t>
  </si>
  <si>
    <t>裂隙灯显微镜</t>
  </si>
  <si>
    <t>眼部裂隙检查</t>
  </si>
  <si>
    <t>数码裂隙灯</t>
  </si>
  <si>
    <t>角膜交联仪</t>
  </si>
  <si>
    <t>圆锥角膜患者角膜加固治疗</t>
  </si>
  <si>
    <t>台</t>
  </si>
  <si>
    <t>光学相干断层扫描仪</t>
  </si>
  <si>
    <t>前节断层扫描检查</t>
  </si>
  <si>
    <t>角膜内皮计数检查</t>
  </si>
  <si>
    <t>眼科光学生物测量仪</t>
  </si>
  <si>
    <t>眼轴、晶体厚度等检查测量</t>
  </si>
  <si>
    <t>视野计</t>
  </si>
  <si>
    <t>视野范围检查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</si>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</sst>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##0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3" xfId="0" applyNumberFormat="1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77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178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76" fontId="6" fillId="2" borderId="2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B1" workbookViewId="0">
      <selection activeCell="H18" sqref="H18"/>
    </sheetView>
  </sheetViews>
  <sheetFormatPr defaultColWidth="9" defaultRowHeight="13.5" outlineLevelCol="7"/>
  <cols>
    <col min="1" max="1" width="25.875" customWidth="1"/>
    <col min="2" max="2" width="26.75" customWidth="1"/>
    <col min="3" max="3" width="28.625" customWidth="1"/>
    <col min="4" max="4" width="13.375" customWidth="1"/>
    <col min="5" max="5" width="9.625" customWidth="1"/>
    <col min="7" max="7" width="18" customWidth="1"/>
    <col min="8" max="8" width="19.5" customWidth="1"/>
  </cols>
  <sheetData>
    <row r="1" ht="27" spans="1: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ht="26" customHeight="1" spans="1:8">
      <c r="A2" s="5" t="s">
        <v>8</v>
      </c>
      <c r="B2" s="6" t="s">
        <v>9</v>
      </c>
      <c r="C2" s="7" t="s">
        <v>10</v>
      </c>
      <c r="D2" s="8" t="s">
        <v>11</v>
      </c>
      <c r="E2" s="9">
        <v>1</v>
      </c>
      <c r="F2" s="5" t="s">
        <v>12</v>
      </c>
      <c r="G2" s="10">
        <v>700</v>
      </c>
      <c r="H2" s="11">
        <f t="shared" ref="H2:H15" si="0">E2*G2</f>
        <v>700</v>
      </c>
    </row>
    <row r="3" ht="23" customHeight="1" spans="1:8">
      <c r="A3" s="5" t="s">
        <v>8</v>
      </c>
      <c r="B3" s="6" t="s">
        <v>13</v>
      </c>
      <c r="C3" s="7" t="s">
        <v>14</v>
      </c>
      <c r="D3" s="8" t="s">
        <v>11</v>
      </c>
      <c r="E3" s="9">
        <v>1</v>
      </c>
      <c r="F3" s="5" t="s">
        <v>12</v>
      </c>
      <c r="G3" s="10">
        <v>75</v>
      </c>
      <c r="H3" s="11">
        <f t="shared" si="0"/>
        <v>75</v>
      </c>
    </row>
    <row r="4" ht="23" customHeight="1" spans="1:8">
      <c r="A4" s="5" t="s">
        <v>8</v>
      </c>
      <c r="B4" s="6" t="s">
        <v>15</v>
      </c>
      <c r="C4" s="7" t="s">
        <v>16</v>
      </c>
      <c r="D4" s="8" t="s">
        <v>11</v>
      </c>
      <c r="E4" s="9">
        <v>1</v>
      </c>
      <c r="F4" s="5" t="s">
        <v>12</v>
      </c>
      <c r="G4" s="10">
        <v>30</v>
      </c>
      <c r="H4" s="11">
        <f t="shared" si="0"/>
        <v>30</v>
      </c>
    </row>
    <row r="5" ht="21" customHeight="1" spans="1:8">
      <c r="A5" s="5" t="s">
        <v>8</v>
      </c>
      <c r="B5" s="6" t="s">
        <v>17</v>
      </c>
      <c r="C5" s="7" t="s">
        <v>18</v>
      </c>
      <c r="D5" s="8" t="s">
        <v>11</v>
      </c>
      <c r="E5" s="9">
        <v>1</v>
      </c>
      <c r="F5" s="5" t="s">
        <v>12</v>
      </c>
      <c r="G5" s="10">
        <v>150</v>
      </c>
      <c r="H5" s="11">
        <f t="shared" si="0"/>
        <v>150</v>
      </c>
    </row>
    <row r="6" ht="22" customHeight="1" spans="1:8">
      <c r="A6" s="5" t="s">
        <v>8</v>
      </c>
      <c r="B6" s="6" t="s">
        <v>19</v>
      </c>
      <c r="C6" s="7" t="s">
        <v>20</v>
      </c>
      <c r="D6" s="8" t="s">
        <v>11</v>
      </c>
      <c r="E6" s="9">
        <v>1</v>
      </c>
      <c r="F6" s="5" t="s">
        <v>12</v>
      </c>
      <c r="G6" s="10">
        <v>135</v>
      </c>
      <c r="H6" s="11">
        <f t="shared" si="0"/>
        <v>135</v>
      </c>
    </row>
    <row r="7" ht="21" customHeight="1" spans="1:8">
      <c r="A7" s="5" t="s">
        <v>8</v>
      </c>
      <c r="B7" s="6" t="s">
        <v>21</v>
      </c>
      <c r="C7" s="7" t="s">
        <v>22</v>
      </c>
      <c r="D7" s="8" t="s">
        <v>11</v>
      </c>
      <c r="E7" s="9">
        <v>2</v>
      </c>
      <c r="F7" s="5" t="s">
        <v>12</v>
      </c>
      <c r="G7" s="10">
        <v>135</v>
      </c>
      <c r="H7" s="11">
        <f t="shared" si="0"/>
        <v>270</v>
      </c>
    </row>
    <row r="8" ht="26" customHeight="1" spans="1:8">
      <c r="A8" s="5" t="s">
        <v>8</v>
      </c>
      <c r="B8" s="6" t="s">
        <v>23</v>
      </c>
      <c r="C8" s="7" t="s">
        <v>24</v>
      </c>
      <c r="D8" s="8" t="s">
        <v>11</v>
      </c>
      <c r="E8" s="9">
        <v>1</v>
      </c>
      <c r="F8" s="5" t="s">
        <v>12</v>
      </c>
      <c r="G8" s="10">
        <v>80</v>
      </c>
      <c r="H8" s="11">
        <f t="shared" si="0"/>
        <v>80</v>
      </c>
    </row>
    <row r="9" ht="21" customHeight="1" spans="1:8">
      <c r="A9" s="5" t="s">
        <v>8</v>
      </c>
      <c r="B9" s="6" t="s">
        <v>25</v>
      </c>
      <c r="C9" s="12" t="s">
        <v>26</v>
      </c>
      <c r="D9" s="8" t="s">
        <v>11</v>
      </c>
      <c r="E9" s="9">
        <v>19</v>
      </c>
      <c r="F9" s="5" t="s">
        <v>12</v>
      </c>
      <c r="G9" s="10">
        <v>3.5</v>
      </c>
      <c r="H9" s="11">
        <f t="shared" si="0"/>
        <v>66.5</v>
      </c>
    </row>
    <row r="10" ht="21" customHeight="1" spans="1:8">
      <c r="A10" s="5" t="s">
        <v>8</v>
      </c>
      <c r="B10" s="13" t="s">
        <v>27</v>
      </c>
      <c r="C10" s="12" t="s">
        <v>26</v>
      </c>
      <c r="D10" s="8" t="s">
        <v>11</v>
      </c>
      <c r="E10" s="14">
        <v>8</v>
      </c>
      <c r="F10" s="15" t="s">
        <v>12</v>
      </c>
      <c r="G10" s="10">
        <v>9.5</v>
      </c>
      <c r="H10" s="11">
        <f t="shared" si="0"/>
        <v>76</v>
      </c>
    </row>
    <row r="11" ht="25" customHeight="1" spans="1:8">
      <c r="A11" s="5" t="s">
        <v>8</v>
      </c>
      <c r="B11" s="6" t="s">
        <v>28</v>
      </c>
      <c r="C11" s="7" t="s">
        <v>29</v>
      </c>
      <c r="D11" s="8" t="s">
        <v>11</v>
      </c>
      <c r="E11" s="16">
        <v>1</v>
      </c>
      <c r="F11" s="15" t="s">
        <v>30</v>
      </c>
      <c r="G11" s="10">
        <v>160</v>
      </c>
      <c r="H11" s="11">
        <f t="shared" si="0"/>
        <v>160</v>
      </c>
    </row>
    <row r="12" ht="20" customHeight="1" spans="1:8">
      <c r="A12" s="5" t="s">
        <v>8</v>
      </c>
      <c r="B12" s="6" t="s">
        <v>31</v>
      </c>
      <c r="C12" s="7" t="s">
        <v>32</v>
      </c>
      <c r="D12" s="8" t="s">
        <v>11</v>
      </c>
      <c r="E12" s="16">
        <v>1</v>
      </c>
      <c r="F12" s="17" t="s">
        <v>30</v>
      </c>
      <c r="G12" s="10">
        <v>135</v>
      </c>
      <c r="H12" s="11">
        <f t="shared" si="0"/>
        <v>135</v>
      </c>
    </row>
    <row r="13" ht="20" customHeight="1" spans="1:8">
      <c r="A13" s="5" t="s">
        <v>8</v>
      </c>
      <c r="B13" s="6" t="s">
        <v>15</v>
      </c>
      <c r="C13" s="7" t="s">
        <v>33</v>
      </c>
      <c r="D13" s="8" t="s">
        <v>11</v>
      </c>
      <c r="E13" s="16">
        <v>1</v>
      </c>
      <c r="F13" s="17" t="s">
        <v>30</v>
      </c>
      <c r="G13" s="18">
        <v>30</v>
      </c>
      <c r="H13" s="11">
        <f t="shared" si="0"/>
        <v>30</v>
      </c>
    </row>
    <row r="14" ht="24" customHeight="1" spans="1:8">
      <c r="A14" s="5" t="s">
        <v>8</v>
      </c>
      <c r="B14" s="6" t="s">
        <v>34</v>
      </c>
      <c r="C14" s="7" t="s">
        <v>35</v>
      </c>
      <c r="D14" s="8" t="s">
        <v>11</v>
      </c>
      <c r="E14" s="16">
        <v>1</v>
      </c>
      <c r="F14" s="17" t="s">
        <v>12</v>
      </c>
      <c r="G14" s="18">
        <v>80</v>
      </c>
      <c r="H14" s="11">
        <f t="shared" si="0"/>
        <v>80</v>
      </c>
    </row>
    <row r="15" ht="29" customHeight="1" spans="1:8">
      <c r="A15" s="5" t="s">
        <v>8</v>
      </c>
      <c r="B15" s="6" t="s">
        <v>36</v>
      </c>
      <c r="C15" s="7" t="s">
        <v>37</v>
      </c>
      <c r="D15" s="8" t="s">
        <v>11</v>
      </c>
      <c r="E15" s="16">
        <v>1</v>
      </c>
      <c r="F15" s="17" t="s">
        <v>12</v>
      </c>
      <c r="G15" s="18">
        <v>45</v>
      </c>
      <c r="H15" s="11">
        <f t="shared" si="0"/>
        <v>45</v>
      </c>
    </row>
    <row r="17" spans="3:8">
      <c r="C17" t="s">
        <v>38</v>
      </c>
      <c r="E17">
        <f>SUM(E2:E15)</f>
        <v>40</v>
      </c>
      <c r="H17">
        <f>SUM(H2:H15)</f>
        <v>2032.5</v>
      </c>
    </row>
  </sheetData>
  <dataValidations count="1">
    <dataValidation type="list" allowBlank="1" showInputMessage="1" showErrorMessage="1" sqref="D2:D11 D12:D13 D14:D15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快乐天使</cp:lastModifiedBy>
  <dcterms:created xsi:type="dcterms:W3CDTF">2025-01-03T08:02:59Z</dcterms:created>
  <dcterms:modified xsi:type="dcterms:W3CDTF">2025-01-03T08:05:14Z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72581B94232C4E19BAC3A2C876F09E52_11</vt:lpwstr>
  </property>
  <property fmtid="{D5CDD505-2E9C-101B-9397-08002B2CF9AE}" pid="3" name="KSOProductBuildVer">
    <vt:lpwstr>2052-12.1.0.19770</vt:lpwstr>
  </property>
</Properties>
</file>