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<sst xmlns="http://schemas.openxmlformats.org/spreadsheetml/2006/main" count="547" uniqueCount="187">
  <si>
    <t>印刷品</t>
  </si>
  <si>
    <t>序号</t>
  </si>
  <si>
    <t>物品名称</t>
  </si>
  <si>
    <t>纸张大小</t>
  </si>
  <si>
    <t>纸张厚度</t>
  </si>
  <si>
    <t>单位</t>
  </si>
  <si>
    <t>每本页数</t>
  </si>
  <si>
    <t>年预采购量</t>
  </si>
  <si>
    <t>封面的材质厚度</t>
  </si>
  <si>
    <t>单价</t>
  </si>
  <si>
    <t>金额</t>
  </si>
  <si>
    <t>中药袋</t>
  </si>
  <si>
    <t xml:space="preserve">8开 </t>
  </si>
  <si>
    <t>100克牛皮纸</t>
  </si>
  <si>
    <t>个</t>
  </si>
  <si>
    <t>手工糊 带起墙 纸袋 不漏粉</t>
  </si>
  <si>
    <t>牛皮纸凭证封底</t>
  </si>
  <si>
    <t>32K</t>
  </si>
  <si>
    <t>120克牛皮纸</t>
  </si>
  <si>
    <t>张</t>
  </si>
  <si>
    <t>不装订</t>
  </si>
  <si>
    <t>会计凭证封面</t>
  </si>
  <si>
    <t>A4</t>
  </si>
  <si>
    <t>装订包角牛皮纸</t>
  </si>
  <si>
    <t>A5</t>
  </si>
  <si>
    <t>不印刷 模切</t>
  </si>
  <si>
    <t>装订牛皮纸</t>
  </si>
  <si>
    <t>A3</t>
  </si>
  <si>
    <t>装订资料</t>
  </si>
  <si>
    <t>200克铜版纸覆膜彩色封面，带背脊胶钉</t>
  </si>
  <si>
    <t>本</t>
  </si>
  <si>
    <t>250张内</t>
  </si>
  <si>
    <t>封面彩色封面 带背脊 胶钉</t>
  </si>
  <si>
    <t>一次性纸杯</t>
  </si>
  <si>
    <t>彩印</t>
  </si>
  <si>
    <t>230克卡纸</t>
  </si>
  <si>
    <t>医院周转箱</t>
  </si>
  <si>
    <t>长45*宽33*高28</t>
  </si>
  <si>
    <t xml:space="preserve">5层板 </t>
  </si>
  <si>
    <t xml:space="preserve">不装订 </t>
  </si>
  <si>
    <t>用氧记录</t>
  </si>
  <si>
    <t>32k</t>
  </si>
  <si>
    <t>60克双胶</t>
  </si>
  <si>
    <t>100张</t>
  </si>
  <si>
    <t>不包皮 刷胶</t>
  </si>
  <si>
    <t>核磁共振检查预约单</t>
  </si>
  <si>
    <t>胃肠镜检查知情同意书</t>
  </si>
  <si>
    <t>体检报告领取凭证(二</t>
  </si>
  <si>
    <t>48开</t>
  </si>
  <si>
    <t>病历质量评分登记本</t>
  </si>
  <si>
    <t xml:space="preserve">信签纸 </t>
  </si>
  <si>
    <t>16K</t>
  </si>
  <si>
    <t>办理出生医学证明委托书</t>
  </si>
  <si>
    <t>60克双胶单面印</t>
  </si>
  <si>
    <t>病人自控镇痛知情同意书</t>
  </si>
  <si>
    <t>产科谈话记录一</t>
  </si>
  <si>
    <t>高压氧操舱记录</t>
  </si>
  <si>
    <t>检验粘贴单</t>
  </si>
  <si>
    <t>介入手术记录单</t>
  </si>
  <si>
    <t>卡介苗接种告知同意书</t>
  </si>
  <si>
    <t>康复治疗工作情况表</t>
  </si>
  <si>
    <t>麻醉科记账单</t>
  </si>
  <si>
    <t>麻醉前访视单</t>
  </si>
  <si>
    <t>麻醉药品、第一类精神药品使用知情同意书</t>
  </si>
  <si>
    <t>麻醉用药清单</t>
  </si>
  <si>
    <t>内镜科记账单</t>
  </si>
  <si>
    <t>手术记账单</t>
  </si>
  <si>
    <t>无痛胃肠镜麻醉记录</t>
  </si>
  <si>
    <t>CT、核磁申请单</t>
  </si>
  <si>
    <t>60克双胶正反印</t>
  </si>
  <si>
    <t>分娩知情同意书</t>
  </si>
  <si>
    <t>健康体检自测问卷</t>
  </si>
  <si>
    <t>麻醉科内部领用单</t>
  </si>
  <si>
    <t>体格检查表</t>
  </si>
  <si>
    <t>乙肝疫苗接种告知单</t>
  </si>
  <si>
    <t>职业健康检查表</t>
  </si>
  <si>
    <t>财务科装订卡纸</t>
  </si>
  <si>
    <t>13cm*3cm</t>
  </si>
  <si>
    <t>700克套版纸</t>
  </si>
  <si>
    <t>资料印刷（无需排版）</t>
  </si>
  <si>
    <t>A4正反印刷</t>
  </si>
  <si>
    <t>70克</t>
  </si>
  <si>
    <t>无封面</t>
  </si>
  <si>
    <t>资料印刷（需排版）</t>
  </si>
  <si>
    <t>A4  带页码</t>
  </si>
  <si>
    <t>页</t>
  </si>
  <si>
    <t>门诊自带病历</t>
  </si>
  <si>
    <t>200本/捆 32开</t>
  </si>
  <si>
    <t>70克双胶</t>
  </si>
  <si>
    <t>封面彩色封面 150克铜板纸</t>
  </si>
  <si>
    <t>使用清洁保养登记本</t>
  </si>
  <si>
    <t>32开</t>
  </si>
  <si>
    <t>封面120克牛皮纸 包皮子</t>
  </si>
  <si>
    <t>冰箱内药品交班本</t>
  </si>
  <si>
    <t>除颤仪使用保养</t>
  </si>
  <si>
    <t>派车通知单一</t>
  </si>
  <si>
    <t>预收款收据缺失说明</t>
  </si>
  <si>
    <t>大度32开单联</t>
  </si>
  <si>
    <t>抢救药品物品交接班本</t>
  </si>
  <si>
    <t>50张</t>
  </si>
  <si>
    <t>封面150克皮纹纸 包皮子</t>
  </si>
  <si>
    <t>手术清洁消毒记录本</t>
  </si>
  <si>
    <t>危急值报告登记</t>
  </si>
  <si>
    <t>内镜清洗消毒登记本</t>
  </si>
  <si>
    <t>考勤登记本</t>
  </si>
  <si>
    <t>病区备用药品交班本</t>
  </si>
  <si>
    <t>电梯日常巡查记录</t>
  </si>
  <si>
    <t>高压灭菌物品登记本</t>
  </si>
  <si>
    <t>护士交班报告</t>
  </si>
  <si>
    <t>介入手术交班记录</t>
  </si>
  <si>
    <t>精神药品交班本</t>
  </si>
  <si>
    <t>医疗废物交接登记本</t>
  </si>
  <si>
    <t>医嘱查对登记</t>
  </si>
  <si>
    <t>治（理）疗项目登记本</t>
  </si>
  <si>
    <t>治疗室物品交班登记本</t>
  </si>
  <si>
    <t>专用章使用记录本</t>
  </si>
  <si>
    <t>紫外线消毒使用登记本</t>
  </si>
  <si>
    <t>患者转科交接班记录本</t>
  </si>
  <si>
    <t>环境卫生检测登记本</t>
  </si>
  <si>
    <t>会议记录本</t>
  </si>
  <si>
    <t>A4厚</t>
  </si>
  <si>
    <t>80张</t>
  </si>
  <si>
    <t xml:space="preserve">封面彩印 200克铜版纸 覆膜 </t>
  </si>
  <si>
    <t>教学综合台账记录本</t>
  </si>
  <si>
    <t>科主任工作手册</t>
  </si>
  <si>
    <t>学习记录本</t>
  </si>
  <si>
    <t>业务学习记录本</t>
  </si>
  <si>
    <t>政治学习记录本</t>
  </si>
  <si>
    <t>医师交接班登记本</t>
  </si>
  <si>
    <t>付款凭证</t>
  </si>
  <si>
    <t>大度24开</t>
  </si>
  <si>
    <t>高层锅炉巡查记录</t>
  </si>
  <si>
    <t>大度32开</t>
  </si>
  <si>
    <t>慢性病用药范围</t>
  </si>
  <si>
    <t>32开68页 带页码</t>
  </si>
  <si>
    <t>34张68页</t>
  </si>
  <si>
    <t>封面150克铜板纸彩印 骑马钉</t>
  </si>
  <si>
    <t>宣传手册</t>
  </si>
  <si>
    <t xml:space="preserve">32k 彩印 </t>
  </si>
  <si>
    <t>32张</t>
  </si>
  <si>
    <t>封面彩印200克铜板纸 覆膜</t>
  </si>
  <si>
    <t>意见本</t>
  </si>
  <si>
    <t>32k彩封</t>
  </si>
  <si>
    <t>高值耗材使用申请单</t>
  </si>
  <si>
    <t xml:space="preserve">大度24开 </t>
  </si>
  <si>
    <t>打号码 刷胶</t>
  </si>
  <si>
    <t>A4红头文件纸</t>
  </si>
  <si>
    <t>70克双胶 木浆</t>
  </si>
  <si>
    <t>A3红头文件纸</t>
  </si>
  <si>
    <t>职业健康体检表</t>
  </si>
  <si>
    <t>70克双胶正反印</t>
  </si>
  <si>
    <t>份</t>
  </si>
  <si>
    <t>4张</t>
  </si>
  <si>
    <t>骑马钉</t>
  </si>
  <si>
    <t>健康体检表</t>
  </si>
  <si>
    <t>1张</t>
  </si>
  <si>
    <t>病人一览表</t>
  </si>
  <si>
    <t>A4 双色</t>
  </si>
  <si>
    <t>80克彩色双胶纸</t>
  </si>
  <si>
    <t>20张</t>
  </si>
  <si>
    <t>药物过敏卡</t>
  </si>
  <si>
    <t>参保人员身份确认表</t>
  </si>
  <si>
    <t>80克木浆纸</t>
  </si>
  <si>
    <t>上打印机 无封面</t>
  </si>
  <si>
    <t>结算袋</t>
  </si>
  <si>
    <t>大度16开</t>
  </si>
  <si>
    <t>80克双胶纸</t>
  </si>
  <si>
    <t>手工 糊纸袋</t>
  </si>
  <si>
    <t>医疗废物标签纸</t>
  </si>
  <si>
    <t>彩印铜板不干胶纸/每张25贴</t>
  </si>
  <si>
    <t>板</t>
  </si>
  <si>
    <t>TPN处方纸</t>
  </si>
  <si>
    <t>彩印铜板不干胶纸/每张8贴</t>
  </si>
  <si>
    <t>产科报告单（NST)</t>
  </si>
  <si>
    <t>粉红纸</t>
  </si>
  <si>
    <t>网银支付住院处结算退款</t>
  </si>
  <si>
    <t>四联 40开</t>
  </si>
  <si>
    <t>无碳复写纸</t>
  </si>
  <si>
    <t>预收款、退款收据</t>
  </si>
  <si>
    <t>32k 两联 打号码</t>
  </si>
  <si>
    <t>刷胶  2000份打一包</t>
  </si>
  <si>
    <t>洗衣房工作衣下收下送登记本</t>
  </si>
  <si>
    <t>32开两联</t>
  </si>
  <si>
    <t>住院患者“一站式”服务协议</t>
  </si>
  <si>
    <t>100张/50份</t>
  </si>
  <si>
    <t>合计</t>
  </si>
  <si>
    <t>附注：每月月初成交单位需按照月采购清单所要求的规格型号、数量将物品1-3天内配送库房个别物品送至科室。本次招标表格中所要求的物品同种纸张大小、纸张厚度、单位、页数的印刷品可根据采购计划按成交价格采购，采购数量为预估量，成交单价、金额不变各类物品可根据科室实际需求量进行调整，供货至成交金额使用完供货合同终止。质量要求：符合生产厂家的出厂标准和现行国家、行业各项标准，出厂标准与国家/行业标准要求不一致时，以要求较高者为准（国标产品）。符合国家卫生许可标准（国标产品）和使用科室质量要求保证质量.如提供物品不符合规定的，我院有权拒收该货物，如愿意更换货物但逾期交货的按逾期交货的，每延期一天扣除合同总金额3%的违约金。如拒绝更换的，我院可单方面解除合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</si>
</sst>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#,##0.00##"/>
    <numFmt numFmtId="177" formatCode="###,###,###.00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left" vertical="center"/>
    </xf>
    <xf numFmtId="176" fontId="3" fillId="2" borderId="6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"/>
  <sheetViews>
    <sheetView tabSelected="1" topLeftCell="A62" workbookViewId="0">
      <selection activeCell="J95" sqref="J95"/>
    </sheetView>
  </sheetViews>
  <sheetFormatPr defaultColWidth="9" defaultRowHeight="13.5"/>
  <cols>
    <col min="2" max="2" width="22.725" customWidth="1"/>
    <col min="3" max="3" width="14.1833333333333" customWidth="1"/>
    <col min="4" max="4" width="12.75" customWidth="1"/>
    <col min="7" max="7" width="11.5416666666667" customWidth="1"/>
    <col min="8" max="8" width="24.4583333333333" customWidth="1"/>
    <col min="10" max="10" width="10.725"/>
  </cols>
  <sheetData>
    <row r="1" ht="3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8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5">
        <v>1</v>
      </c>
      <c r="B3" s="6" t="s">
        <v>11</v>
      </c>
      <c r="C3" s="7" t="s">
        <v>12</v>
      </c>
      <c r="D3" s="7" t="s">
        <v>13</v>
      </c>
      <c r="E3" s="5" t="s">
        <v>14</v>
      </c>
      <c r="F3" s="8"/>
      <c r="G3" s="9">
        <v>12000</v>
      </c>
      <c r="H3" s="10" t="s">
        <v>15</v>
      </c>
      <c r="I3" s="18">
        <v>0.5</v>
      </c>
      <c r="J3" s="8">
        <f>I3*G3</f>
        <v>6000</v>
      </c>
    </row>
    <row r="4" spans="1:10">
      <c r="A4" s="5">
        <v>2</v>
      </c>
      <c r="B4" s="6" t="s">
        <v>16</v>
      </c>
      <c r="C4" s="7" t="s">
        <v>17</v>
      </c>
      <c r="D4" s="7" t="s">
        <v>18</v>
      </c>
      <c r="E4" s="5" t="s">
        <v>19</v>
      </c>
      <c r="F4" s="8"/>
      <c r="G4" s="9">
        <v>1500</v>
      </c>
      <c r="H4" s="10" t="s">
        <v>20</v>
      </c>
      <c r="I4" s="18">
        <v>0.4</v>
      </c>
      <c r="J4" s="8">
        <f t="shared" ref="J4:J35" si="0">I4*G4</f>
        <v>600</v>
      </c>
    </row>
    <row r="5" spans="1:10">
      <c r="A5" s="5">
        <v>3</v>
      </c>
      <c r="B5" s="6" t="s">
        <v>21</v>
      </c>
      <c r="C5" s="7" t="s">
        <v>22</v>
      </c>
      <c r="D5" s="7" t="s">
        <v>18</v>
      </c>
      <c r="E5" s="5" t="s">
        <v>19</v>
      </c>
      <c r="F5" s="8"/>
      <c r="G5" s="9">
        <v>3000</v>
      </c>
      <c r="H5" s="10" t="s">
        <v>20</v>
      </c>
      <c r="I5" s="18">
        <v>0.5</v>
      </c>
      <c r="J5" s="8">
        <f t="shared" si="0"/>
        <v>1500</v>
      </c>
    </row>
    <row r="6" ht="24" customHeight="1" spans="1:10">
      <c r="A6" s="5">
        <v>4</v>
      </c>
      <c r="B6" s="6" t="s">
        <v>23</v>
      </c>
      <c r="C6" s="7" t="s">
        <v>24</v>
      </c>
      <c r="D6" s="7" t="s">
        <v>18</v>
      </c>
      <c r="E6" s="5" t="s">
        <v>14</v>
      </c>
      <c r="F6" s="8"/>
      <c r="G6" s="9">
        <v>1500</v>
      </c>
      <c r="H6" s="10" t="s">
        <v>25</v>
      </c>
      <c r="I6" s="18">
        <v>0.5</v>
      </c>
      <c r="J6" s="8">
        <f t="shared" si="0"/>
        <v>750</v>
      </c>
    </row>
    <row r="7" ht="23" customHeight="1" spans="1:10">
      <c r="A7" s="5">
        <v>5</v>
      </c>
      <c r="B7" s="6" t="s">
        <v>26</v>
      </c>
      <c r="C7" s="7" t="s">
        <v>27</v>
      </c>
      <c r="D7" s="7" t="s">
        <v>18</v>
      </c>
      <c r="E7" s="5" t="s">
        <v>19</v>
      </c>
      <c r="F7" s="8"/>
      <c r="G7" s="9">
        <v>150</v>
      </c>
      <c r="H7" s="10" t="s">
        <v>20</v>
      </c>
      <c r="I7" s="18">
        <v>0.8</v>
      </c>
      <c r="J7" s="8">
        <f t="shared" si="0"/>
        <v>120</v>
      </c>
    </row>
    <row r="8" ht="41" customHeight="1" spans="1:10">
      <c r="A8" s="5">
        <v>6</v>
      </c>
      <c r="B8" s="6" t="s">
        <v>28</v>
      </c>
      <c r="C8" s="7" t="s">
        <v>22</v>
      </c>
      <c r="D8" s="11" t="s">
        <v>29</v>
      </c>
      <c r="E8" s="5" t="s">
        <v>30</v>
      </c>
      <c r="F8" s="8" t="s">
        <v>31</v>
      </c>
      <c r="G8" s="9">
        <v>1048</v>
      </c>
      <c r="H8" s="10" t="s">
        <v>32</v>
      </c>
      <c r="I8" s="18">
        <v>8</v>
      </c>
      <c r="J8" s="8">
        <f t="shared" si="0"/>
        <v>8384</v>
      </c>
    </row>
    <row r="9" spans="1:10">
      <c r="A9" s="5">
        <v>7</v>
      </c>
      <c r="B9" s="6" t="s">
        <v>33</v>
      </c>
      <c r="C9" s="7" t="s">
        <v>34</v>
      </c>
      <c r="D9" s="7" t="s">
        <v>35</v>
      </c>
      <c r="E9" s="5" t="s">
        <v>14</v>
      </c>
      <c r="F9" s="8"/>
      <c r="G9" s="9">
        <v>60000</v>
      </c>
      <c r="H9" s="10" t="s">
        <v>20</v>
      </c>
      <c r="I9" s="18">
        <v>0.3</v>
      </c>
      <c r="J9" s="8">
        <f t="shared" si="0"/>
        <v>18000</v>
      </c>
    </row>
    <row r="10" spans="1:10">
      <c r="A10" s="5">
        <v>8</v>
      </c>
      <c r="B10" s="6" t="s">
        <v>36</v>
      </c>
      <c r="C10" s="7" t="s">
        <v>37</v>
      </c>
      <c r="D10" s="7" t="s">
        <v>38</v>
      </c>
      <c r="E10" s="5" t="s">
        <v>14</v>
      </c>
      <c r="F10" s="8"/>
      <c r="G10" s="9">
        <v>2000</v>
      </c>
      <c r="H10" s="10" t="s">
        <v>39</v>
      </c>
      <c r="I10" s="18">
        <v>10</v>
      </c>
      <c r="J10" s="8">
        <f t="shared" si="0"/>
        <v>20000</v>
      </c>
    </row>
    <row r="11" spans="1:10">
      <c r="A11" s="5">
        <v>9</v>
      </c>
      <c r="B11" s="6" t="s">
        <v>40</v>
      </c>
      <c r="C11" s="7" t="s">
        <v>41</v>
      </c>
      <c r="D11" s="7" t="s">
        <v>42</v>
      </c>
      <c r="E11" s="5" t="s">
        <v>30</v>
      </c>
      <c r="F11" s="8" t="s">
        <v>43</v>
      </c>
      <c r="G11" s="9">
        <v>250</v>
      </c>
      <c r="H11" s="10" t="s">
        <v>44</v>
      </c>
      <c r="I11" s="18">
        <v>3.5</v>
      </c>
      <c r="J11" s="8">
        <f t="shared" si="0"/>
        <v>875</v>
      </c>
    </row>
    <row r="12" spans="1:10">
      <c r="A12" s="5">
        <v>10</v>
      </c>
      <c r="B12" s="6" t="s">
        <v>45</v>
      </c>
      <c r="C12" s="7" t="s">
        <v>41</v>
      </c>
      <c r="D12" s="7" t="s">
        <v>42</v>
      </c>
      <c r="E12" s="5" t="s">
        <v>30</v>
      </c>
      <c r="F12" s="8" t="s">
        <v>43</v>
      </c>
      <c r="G12" s="9">
        <v>670</v>
      </c>
      <c r="H12" s="10" t="s">
        <v>44</v>
      </c>
      <c r="I12" s="18">
        <v>3.5</v>
      </c>
      <c r="J12" s="8">
        <f t="shared" si="0"/>
        <v>2345</v>
      </c>
    </row>
    <row r="13" spans="1:10">
      <c r="A13" s="5">
        <v>11</v>
      </c>
      <c r="B13" s="6" t="s">
        <v>46</v>
      </c>
      <c r="C13" s="7" t="s">
        <v>41</v>
      </c>
      <c r="D13" s="7" t="s">
        <v>42</v>
      </c>
      <c r="E13" s="5" t="s">
        <v>30</v>
      </c>
      <c r="F13" s="8" t="s">
        <v>43</v>
      </c>
      <c r="G13" s="9">
        <v>140</v>
      </c>
      <c r="H13" s="10" t="s">
        <v>44</v>
      </c>
      <c r="I13" s="18">
        <v>3.5</v>
      </c>
      <c r="J13" s="8">
        <f t="shared" si="0"/>
        <v>490</v>
      </c>
    </row>
    <row r="14" spans="1:10">
      <c r="A14" s="5">
        <v>12</v>
      </c>
      <c r="B14" s="6" t="s">
        <v>47</v>
      </c>
      <c r="C14" s="7" t="s">
        <v>48</v>
      </c>
      <c r="D14" s="7" t="s">
        <v>42</v>
      </c>
      <c r="E14" s="5" t="s">
        <v>30</v>
      </c>
      <c r="F14" s="8" t="s">
        <v>43</v>
      </c>
      <c r="G14" s="9">
        <v>45</v>
      </c>
      <c r="H14" s="10" t="s">
        <v>44</v>
      </c>
      <c r="I14" s="18">
        <v>4</v>
      </c>
      <c r="J14" s="8">
        <f t="shared" si="0"/>
        <v>180</v>
      </c>
    </row>
    <row r="15" spans="1:10">
      <c r="A15" s="5">
        <v>13</v>
      </c>
      <c r="B15" s="6" t="s">
        <v>49</v>
      </c>
      <c r="C15" s="7" t="s">
        <v>27</v>
      </c>
      <c r="D15" s="7" t="s">
        <v>42</v>
      </c>
      <c r="E15" s="5" t="s">
        <v>30</v>
      </c>
      <c r="F15" s="8" t="s">
        <v>43</v>
      </c>
      <c r="G15" s="9">
        <v>690</v>
      </c>
      <c r="H15" s="10" t="s">
        <v>44</v>
      </c>
      <c r="I15" s="18">
        <v>8.5</v>
      </c>
      <c r="J15" s="8">
        <f t="shared" si="0"/>
        <v>5865</v>
      </c>
    </row>
    <row r="16" spans="1:10">
      <c r="A16" s="5">
        <v>14</v>
      </c>
      <c r="B16" s="6" t="s">
        <v>50</v>
      </c>
      <c r="C16" s="7" t="s">
        <v>51</v>
      </c>
      <c r="D16" s="7" t="s">
        <v>42</v>
      </c>
      <c r="E16" s="5" t="s">
        <v>30</v>
      </c>
      <c r="F16" s="8" t="s">
        <v>43</v>
      </c>
      <c r="G16" s="9">
        <v>100</v>
      </c>
      <c r="H16" s="10" t="s">
        <v>44</v>
      </c>
      <c r="I16" s="18">
        <v>5</v>
      </c>
      <c r="J16" s="8">
        <f t="shared" si="0"/>
        <v>500</v>
      </c>
    </row>
    <row r="17" spans="1:10">
      <c r="A17" s="5">
        <v>15</v>
      </c>
      <c r="B17" s="6" t="s">
        <v>52</v>
      </c>
      <c r="C17" s="7" t="s">
        <v>22</v>
      </c>
      <c r="D17" s="7" t="s">
        <v>53</v>
      </c>
      <c r="E17" s="5" t="s">
        <v>30</v>
      </c>
      <c r="F17" s="8" t="s">
        <v>43</v>
      </c>
      <c r="G17" s="9">
        <v>975</v>
      </c>
      <c r="H17" s="10" t="s">
        <v>44</v>
      </c>
      <c r="I17" s="19">
        <v>5</v>
      </c>
      <c r="J17" s="8">
        <f t="shared" si="0"/>
        <v>4875</v>
      </c>
    </row>
    <row r="18" spans="1:10">
      <c r="A18" s="5">
        <v>16</v>
      </c>
      <c r="B18" s="6" t="s">
        <v>54</v>
      </c>
      <c r="C18" s="7" t="s">
        <v>22</v>
      </c>
      <c r="D18" s="7" t="s">
        <v>53</v>
      </c>
      <c r="E18" s="5" t="s">
        <v>30</v>
      </c>
      <c r="F18" s="8" t="s">
        <v>43</v>
      </c>
      <c r="G18" s="9">
        <v>50</v>
      </c>
      <c r="H18" s="10" t="s">
        <v>44</v>
      </c>
      <c r="I18" s="19">
        <v>5</v>
      </c>
      <c r="J18" s="8">
        <f t="shared" si="0"/>
        <v>250</v>
      </c>
    </row>
    <row r="19" spans="1:10">
      <c r="A19" s="5">
        <v>17</v>
      </c>
      <c r="B19" s="6" t="s">
        <v>55</v>
      </c>
      <c r="C19" s="7" t="s">
        <v>22</v>
      </c>
      <c r="D19" s="7" t="s">
        <v>53</v>
      </c>
      <c r="E19" s="5" t="s">
        <v>30</v>
      </c>
      <c r="F19" s="8" t="s">
        <v>43</v>
      </c>
      <c r="G19" s="9">
        <v>50</v>
      </c>
      <c r="H19" s="10" t="s">
        <v>44</v>
      </c>
      <c r="I19" s="19">
        <v>5</v>
      </c>
      <c r="J19" s="8">
        <f t="shared" si="0"/>
        <v>250</v>
      </c>
    </row>
    <row r="20" spans="1:10">
      <c r="A20" s="5">
        <v>18</v>
      </c>
      <c r="B20" s="6" t="s">
        <v>56</v>
      </c>
      <c r="C20" s="7" t="s">
        <v>22</v>
      </c>
      <c r="D20" s="7" t="s">
        <v>53</v>
      </c>
      <c r="E20" s="5" t="s">
        <v>30</v>
      </c>
      <c r="F20" s="8" t="s">
        <v>43</v>
      </c>
      <c r="G20" s="9">
        <v>40</v>
      </c>
      <c r="H20" s="10" t="s">
        <v>44</v>
      </c>
      <c r="I20" s="19">
        <v>5</v>
      </c>
      <c r="J20" s="8">
        <f t="shared" si="0"/>
        <v>200</v>
      </c>
    </row>
    <row r="21" spans="1:10">
      <c r="A21" s="5">
        <v>19</v>
      </c>
      <c r="B21" s="6" t="s">
        <v>57</v>
      </c>
      <c r="C21" s="7" t="s">
        <v>22</v>
      </c>
      <c r="D21" s="7" t="s">
        <v>53</v>
      </c>
      <c r="E21" s="5" t="s">
        <v>30</v>
      </c>
      <c r="F21" s="8" t="s">
        <v>43</v>
      </c>
      <c r="G21" s="9">
        <v>60</v>
      </c>
      <c r="H21" s="10" t="s">
        <v>44</v>
      </c>
      <c r="I21" s="19">
        <v>5</v>
      </c>
      <c r="J21" s="8">
        <f t="shared" si="0"/>
        <v>300</v>
      </c>
    </row>
    <row r="22" spans="1:10">
      <c r="A22" s="5">
        <v>20</v>
      </c>
      <c r="B22" s="6" t="s">
        <v>58</v>
      </c>
      <c r="C22" s="7" t="s">
        <v>22</v>
      </c>
      <c r="D22" s="7" t="s">
        <v>53</v>
      </c>
      <c r="E22" s="5" t="s">
        <v>30</v>
      </c>
      <c r="F22" s="8" t="s">
        <v>43</v>
      </c>
      <c r="G22" s="9">
        <v>290</v>
      </c>
      <c r="H22" s="10" t="s">
        <v>44</v>
      </c>
      <c r="I22" s="19">
        <v>5</v>
      </c>
      <c r="J22" s="8">
        <f t="shared" si="0"/>
        <v>1450</v>
      </c>
    </row>
    <row r="23" spans="1:10">
      <c r="A23" s="5">
        <v>21</v>
      </c>
      <c r="B23" s="6" t="s">
        <v>59</v>
      </c>
      <c r="C23" s="7" t="s">
        <v>22</v>
      </c>
      <c r="D23" s="7" t="s">
        <v>53</v>
      </c>
      <c r="E23" s="5" t="s">
        <v>30</v>
      </c>
      <c r="F23" s="8" t="s">
        <v>43</v>
      </c>
      <c r="G23" s="9">
        <v>30</v>
      </c>
      <c r="H23" s="10" t="s">
        <v>44</v>
      </c>
      <c r="I23" s="19">
        <v>5</v>
      </c>
      <c r="J23" s="8">
        <f t="shared" si="0"/>
        <v>150</v>
      </c>
    </row>
    <row r="24" spans="1:10">
      <c r="A24" s="5">
        <v>22</v>
      </c>
      <c r="B24" s="6" t="s">
        <v>60</v>
      </c>
      <c r="C24" s="7" t="s">
        <v>22</v>
      </c>
      <c r="D24" s="7" t="s">
        <v>53</v>
      </c>
      <c r="E24" s="5" t="s">
        <v>30</v>
      </c>
      <c r="F24" s="8" t="s">
        <v>43</v>
      </c>
      <c r="G24" s="9">
        <v>50</v>
      </c>
      <c r="H24" s="10" t="s">
        <v>44</v>
      </c>
      <c r="I24" s="19">
        <v>5</v>
      </c>
      <c r="J24" s="8">
        <f t="shared" si="0"/>
        <v>250</v>
      </c>
    </row>
    <row r="25" spans="1:10">
      <c r="A25" s="5">
        <v>23</v>
      </c>
      <c r="B25" s="6" t="s">
        <v>61</v>
      </c>
      <c r="C25" s="7" t="s">
        <v>22</v>
      </c>
      <c r="D25" s="7" t="s">
        <v>53</v>
      </c>
      <c r="E25" s="5" t="s">
        <v>30</v>
      </c>
      <c r="F25" s="8" t="s">
        <v>43</v>
      </c>
      <c r="G25" s="9">
        <v>530</v>
      </c>
      <c r="H25" s="10" t="s">
        <v>44</v>
      </c>
      <c r="I25" s="19">
        <v>5</v>
      </c>
      <c r="J25" s="8">
        <f t="shared" si="0"/>
        <v>2650</v>
      </c>
    </row>
    <row r="26" spans="1:10">
      <c r="A26" s="5">
        <v>24</v>
      </c>
      <c r="B26" s="6" t="s">
        <v>62</v>
      </c>
      <c r="C26" s="7" t="s">
        <v>22</v>
      </c>
      <c r="D26" s="7" t="s">
        <v>53</v>
      </c>
      <c r="E26" s="5" t="s">
        <v>30</v>
      </c>
      <c r="F26" s="8" t="s">
        <v>43</v>
      </c>
      <c r="G26" s="9">
        <v>20</v>
      </c>
      <c r="H26" s="10" t="s">
        <v>44</v>
      </c>
      <c r="I26" s="19">
        <v>5</v>
      </c>
      <c r="J26" s="8">
        <f t="shared" si="0"/>
        <v>100</v>
      </c>
    </row>
    <row r="27" spans="1:10">
      <c r="A27" s="5">
        <v>25</v>
      </c>
      <c r="B27" s="6" t="s">
        <v>63</v>
      </c>
      <c r="C27" s="7" t="s">
        <v>22</v>
      </c>
      <c r="D27" s="7" t="s">
        <v>53</v>
      </c>
      <c r="E27" s="5" t="s">
        <v>30</v>
      </c>
      <c r="F27" s="8" t="s">
        <v>43</v>
      </c>
      <c r="G27" s="9">
        <v>290</v>
      </c>
      <c r="H27" s="10" t="s">
        <v>44</v>
      </c>
      <c r="I27" s="19">
        <v>5</v>
      </c>
      <c r="J27" s="8">
        <f t="shared" si="0"/>
        <v>1450</v>
      </c>
    </row>
    <row r="28" spans="1:10">
      <c r="A28" s="5">
        <v>26</v>
      </c>
      <c r="B28" s="6" t="s">
        <v>64</v>
      </c>
      <c r="C28" s="7" t="s">
        <v>22</v>
      </c>
      <c r="D28" s="7" t="s">
        <v>53</v>
      </c>
      <c r="E28" s="5" t="s">
        <v>30</v>
      </c>
      <c r="F28" s="8" t="s">
        <v>43</v>
      </c>
      <c r="G28" s="9">
        <v>310</v>
      </c>
      <c r="H28" s="10" t="s">
        <v>44</v>
      </c>
      <c r="I28" s="19">
        <v>5</v>
      </c>
      <c r="J28" s="8">
        <f t="shared" si="0"/>
        <v>1550</v>
      </c>
    </row>
    <row r="29" spans="1:10">
      <c r="A29" s="5">
        <v>27</v>
      </c>
      <c r="B29" s="6" t="s">
        <v>65</v>
      </c>
      <c r="C29" s="7" t="s">
        <v>22</v>
      </c>
      <c r="D29" s="7" t="s">
        <v>53</v>
      </c>
      <c r="E29" s="5" t="s">
        <v>30</v>
      </c>
      <c r="F29" s="8" t="s">
        <v>43</v>
      </c>
      <c r="G29" s="9">
        <v>110</v>
      </c>
      <c r="H29" s="10" t="s">
        <v>44</v>
      </c>
      <c r="I29" s="19">
        <v>5</v>
      </c>
      <c r="J29" s="8">
        <f t="shared" si="0"/>
        <v>550</v>
      </c>
    </row>
    <row r="30" spans="1:10">
      <c r="A30" s="5">
        <v>28</v>
      </c>
      <c r="B30" s="6" t="s">
        <v>66</v>
      </c>
      <c r="C30" s="7" t="s">
        <v>22</v>
      </c>
      <c r="D30" s="7" t="s">
        <v>53</v>
      </c>
      <c r="E30" s="5" t="s">
        <v>30</v>
      </c>
      <c r="F30" s="8" t="s">
        <v>43</v>
      </c>
      <c r="G30" s="9">
        <v>320</v>
      </c>
      <c r="H30" s="10" t="s">
        <v>44</v>
      </c>
      <c r="I30" s="19">
        <v>5</v>
      </c>
      <c r="J30" s="8">
        <f t="shared" si="0"/>
        <v>1600</v>
      </c>
    </row>
    <row r="31" spans="1:10">
      <c r="A31" s="5">
        <v>29</v>
      </c>
      <c r="B31" s="7" t="s">
        <v>67</v>
      </c>
      <c r="C31" s="7" t="s">
        <v>22</v>
      </c>
      <c r="D31" s="7" t="s">
        <v>53</v>
      </c>
      <c r="E31" s="5" t="s">
        <v>30</v>
      </c>
      <c r="F31" s="8" t="s">
        <v>43</v>
      </c>
      <c r="G31" s="9">
        <v>90</v>
      </c>
      <c r="H31" s="10" t="s">
        <v>44</v>
      </c>
      <c r="I31" s="20">
        <v>5</v>
      </c>
      <c r="J31" s="8">
        <f t="shared" si="0"/>
        <v>450</v>
      </c>
    </row>
    <row r="32" spans="1:10">
      <c r="A32" s="5">
        <v>30</v>
      </c>
      <c r="B32" s="7" t="s">
        <v>68</v>
      </c>
      <c r="C32" s="7" t="s">
        <v>22</v>
      </c>
      <c r="D32" s="7" t="s">
        <v>69</v>
      </c>
      <c r="E32" s="5" t="s">
        <v>30</v>
      </c>
      <c r="F32" s="8" t="s">
        <v>43</v>
      </c>
      <c r="G32" s="9">
        <v>350</v>
      </c>
      <c r="H32" s="10" t="s">
        <v>44</v>
      </c>
      <c r="I32" s="20">
        <v>5.5</v>
      </c>
      <c r="J32" s="8">
        <f t="shared" si="0"/>
        <v>1925</v>
      </c>
    </row>
    <row r="33" spans="1:10">
      <c r="A33" s="5">
        <v>31</v>
      </c>
      <c r="B33" s="12" t="s">
        <v>70</v>
      </c>
      <c r="C33" s="7" t="s">
        <v>22</v>
      </c>
      <c r="D33" s="13" t="s">
        <v>69</v>
      </c>
      <c r="E33" s="14" t="s">
        <v>30</v>
      </c>
      <c r="F33" s="15" t="s">
        <v>43</v>
      </c>
      <c r="G33" s="16">
        <v>390</v>
      </c>
      <c r="H33" s="17" t="s">
        <v>44</v>
      </c>
      <c r="I33" s="21">
        <v>5.5</v>
      </c>
      <c r="J33" s="8">
        <f t="shared" si="0"/>
        <v>2145</v>
      </c>
    </row>
    <row r="34" spans="1:10">
      <c r="A34" s="5">
        <v>32</v>
      </c>
      <c r="B34" s="7" t="s">
        <v>71</v>
      </c>
      <c r="C34" s="7" t="s">
        <v>22</v>
      </c>
      <c r="D34" s="7" t="s">
        <v>69</v>
      </c>
      <c r="E34" s="5" t="s">
        <v>30</v>
      </c>
      <c r="F34" s="8" t="s">
        <v>43</v>
      </c>
      <c r="G34" s="9">
        <v>50</v>
      </c>
      <c r="H34" s="10" t="s">
        <v>44</v>
      </c>
      <c r="I34" s="20">
        <v>5.5</v>
      </c>
      <c r="J34" s="8">
        <f t="shared" si="0"/>
        <v>275</v>
      </c>
    </row>
    <row r="35" spans="1:10">
      <c r="A35" s="5">
        <v>33</v>
      </c>
      <c r="B35" s="7" t="s">
        <v>72</v>
      </c>
      <c r="C35" s="7" t="s">
        <v>22</v>
      </c>
      <c r="D35" s="7" t="s">
        <v>69</v>
      </c>
      <c r="E35" s="5" t="s">
        <v>30</v>
      </c>
      <c r="F35" s="8" t="s">
        <v>43</v>
      </c>
      <c r="G35" s="9">
        <v>50</v>
      </c>
      <c r="H35" s="10" t="s">
        <v>44</v>
      </c>
      <c r="I35" s="20">
        <v>5.5</v>
      </c>
      <c r="J35" s="8">
        <f t="shared" si="0"/>
        <v>275</v>
      </c>
    </row>
    <row r="36" spans="1:10">
      <c r="A36" s="5">
        <v>34</v>
      </c>
      <c r="B36" s="7" t="s">
        <v>73</v>
      </c>
      <c r="C36" s="7" t="s">
        <v>22</v>
      </c>
      <c r="D36" s="7" t="s">
        <v>69</v>
      </c>
      <c r="E36" s="5" t="s">
        <v>30</v>
      </c>
      <c r="F36" s="8" t="s">
        <v>43</v>
      </c>
      <c r="G36" s="9">
        <v>120</v>
      </c>
      <c r="H36" s="10" t="s">
        <v>44</v>
      </c>
      <c r="I36" s="20">
        <v>5.5</v>
      </c>
      <c r="J36" s="8">
        <f>I36*G36</f>
        <v>660</v>
      </c>
    </row>
    <row r="37" spans="1:10">
      <c r="A37" s="5">
        <v>35</v>
      </c>
      <c r="B37" s="7" t="s">
        <v>74</v>
      </c>
      <c r="C37" s="7" t="s">
        <v>22</v>
      </c>
      <c r="D37" s="7" t="s">
        <v>69</v>
      </c>
      <c r="E37" s="5" t="s">
        <v>30</v>
      </c>
      <c r="F37" s="8" t="s">
        <v>43</v>
      </c>
      <c r="G37" s="9">
        <v>60</v>
      </c>
      <c r="H37" s="10" t="s">
        <v>44</v>
      </c>
      <c r="I37" s="20">
        <v>5.5</v>
      </c>
      <c r="J37" s="8">
        <f>I37*G37</f>
        <v>330</v>
      </c>
    </row>
    <row r="38" spans="1:10">
      <c r="A38" s="5">
        <v>36</v>
      </c>
      <c r="B38" s="7" t="s">
        <v>75</v>
      </c>
      <c r="C38" s="7" t="s">
        <v>22</v>
      </c>
      <c r="D38" s="7" t="s">
        <v>69</v>
      </c>
      <c r="E38" s="5" t="s">
        <v>30</v>
      </c>
      <c r="F38" s="8" t="s">
        <v>43</v>
      </c>
      <c r="G38" s="9">
        <v>150</v>
      </c>
      <c r="H38" s="10" t="s">
        <v>44</v>
      </c>
      <c r="I38" s="20">
        <v>5.5</v>
      </c>
      <c r="J38" s="8">
        <f>I38*G38</f>
        <v>825</v>
      </c>
    </row>
    <row r="39" spans="1:10">
      <c r="A39" s="5">
        <v>37</v>
      </c>
      <c r="B39" s="7" t="s">
        <v>76</v>
      </c>
      <c r="C39" s="7" t="s">
        <v>77</v>
      </c>
      <c r="D39" s="7" t="s">
        <v>78</v>
      </c>
      <c r="E39" s="5" t="s">
        <v>19</v>
      </c>
      <c r="F39" s="8"/>
      <c r="G39" s="9">
        <v>450</v>
      </c>
      <c r="H39" s="10" t="s">
        <v>44</v>
      </c>
      <c r="I39" s="8">
        <v>0.5</v>
      </c>
      <c r="J39" s="8">
        <f>I39*G39</f>
        <v>225</v>
      </c>
    </row>
    <row r="40" spans="1:10">
      <c r="A40" s="5">
        <v>38</v>
      </c>
      <c r="B40" s="7" t="s">
        <v>79</v>
      </c>
      <c r="C40" s="7" t="s">
        <v>80</v>
      </c>
      <c r="D40" s="7" t="s">
        <v>81</v>
      </c>
      <c r="E40" s="5" t="s">
        <v>19</v>
      </c>
      <c r="F40" s="8"/>
      <c r="G40" s="9">
        <v>70000</v>
      </c>
      <c r="H40" s="10" t="s">
        <v>82</v>
      </c>
      <c r="I40" s="8">
        <v>0.4</v>
      </c>
      <c r="J40" s="8">
        <f>I40*G40</f>
        <v>28000</v>
      </c>
    </row>
    <row r="41" spans="1:10">
      <c r="A41" s="5">
        <v>39</v>
      </c>
      <c r="B41" s="7" t="s">
        <v>83</v>
      </c>
      <c r="C41" s="7" t="s">
        <v>84</v>
      </c>
      <c r="D41" s="7" t="s">
        <v>81</v>
      </c>
      <c r="E41" s="5" t="s">
        <v>85</v>
      </c>
      <c r="F41" s="8"/>
      <c r="G41" s="9">
        <v>20000</v>
      </c>
      <c r="H41" s="10" t="s">
        <v>82</v>
      </c>
      <c r="I41" s="8">
        <v>1.2</v>
      </c>
      <c r="J41" s="8">
        <f>I41*G41</f>
        <v>24000</v>
      </c>
    </row>
    <row r="42" spans="1:10">
      <c r="A42" s="5">
        <v>40</v>
      </c>
      <c r="B42" s="7" t="s">
        <v>86</v>
      </c>
      <c r="C42" s="7" t="s">
        <v>87</v>
      </c>
      <c r="D42" s="7" t="s">
        <v>88</v>
      </c>
      <c r="E42" s="5" t="s">
        <v>30</v>
      </c>
      <c r="F42" s="8" t="s">
        <v>43</v>
      </c>
      <c r="G42" s="9">
        <v>8000</v>
      </c>
      <c r="H42" s="10" t="s">
        <v>89</v>
      </c>
      <c r="I42" s="8">
        <v>1</v>
      </c>
      <c r="J42" s="8">
        <f t="shared" ref="J42:J65" si="1">I42*G42</f>
        <v>8000</v>
      </c>
    </row>
    <row r="43" spans="1:10">
      <c r="A43" s="5">
        <v>41</v>
      </c>
      <c r="B43" s="7" t="s">
        <v>90</v>
      </c>
      <c r="C43" s="7" t="s">
        <v>91</v>
      </c>
      <c r="D43" s="7" t="s">
        <v>88</v>
      </c>
      <c r="E43" s="5" t="s">
        <v>30</v>
      </c>
      <c r="F43" s="8" t="s">
        <v>43</v>
      </c>
      <c r="G43" s="9">
        <v>600</v>
      </c>
      <c r="H43" s="10" t="s">
        <v>92</v>
      </c>
      <c r="I43" s="8">
        <v>4</v>
      </c>
      <c r="J43" s="8">
        <f t="shared" si="1"/>
        <v>2400</v>
      </c>
    </row>
    <row r="44" spans="1:10">
      <c r="A44" s="5">
        <v>42</v>
      </c>
      <c r="B44" s="7" t="s">
        <v>93</v>
      </c>
      <c r="C44" s="7" t="s">
        <v>91</v>
      </c>
      <c r="D44" s="7" t="s">
        <v>88</v>
      </c>
      <c r="E44" s="5" t="s">
        <v>30</v>
      </c>
      <c r="F44" s="8" t="s">
        <v>43</v>
      </c>
      <c r="G44" s="9">
        <v>60</v>
      </c>
      <c r="H44" s="10" t="s">
        <v>92</v>
      </c>
      <c r="I44" s="8">
        <v>4</v>
      </c>
      <c r="J44" s="8">
        <f t="shared" si="1"/>
        <v>240</v>
      </c>
    </row>
    <row r="45" spans="1:10">
      <c r="A45" s="5">
        <v>43</v>
      </c>
      <c r="B45" s="7" t="s">
        <v>94</v>
      </c>
      <c r="C45" s="7" t="s">
        <v>91</v>
      </c>
      <c r="D45" s="7" t="s">
        <v>88</v>
      </c>
      <c r="E45" s="5" t="s">
        <v>30</v>
      </c>
      <c r="F45" s="8" t="s">
        <v>43</v>
      </c>
      <c r="G45" s="9">
        <v>40</v>
      </c>
      <c r="H45" s="10" t="s">
        <v>92</v>
      </c>
      <c r="I45" s="8">
        <v>4</v>
      </c>
      <c r="J45" s="8">
        <f t="shared" si="1"/>
        <v>160</v>
      </c>
    </row>
    <row r="46" spans="1:10">
      <c r="A46" s="5">
        <v>44</v>
      </c>
      <c r="B46" s="7" t="s">
        <v>95</v>
      </c>
      <c r="C46" s="7" t="s">
        <v>91</v>
      </c>
      <c r="D46" s="7" t="s">
        <v>88</v>
      </c>
      <c r="E46" s="5" t="s">
        <v>30</v>
      </c>
      <c r="F46" s="8" t="s">
        <v>43</v>
      </c>
      <c r="G46" s="9">
        <v>30</v>
      </c>
      <c r="H46" s="10" t="s">
        <v>92</v>
      </c>
      <c r="I46" s="8">
        <v>4</v>
      </c>
      <c r="J46" s="8">
        <f t="shared" si="1"/>
        <v>120</v>
      </c>
    </row>
    <row r="47" spans="1:10">
      <c r="A47" s="5">
        <v>45</v>
      </c>
      <c r="B47" s="7" t="s">
        <v>96</v>
      </c>
      <c r="C47" s="7" t="s">
        <v>97</v>
      </c>
      <c r="D47" s="7" t="s">
        <v>88</v>
      </c>
      <c r="E47" s="5" t="s">
        <v>30</v>
      </c>
      <c r="F47" s="8" t="s">
        <v>43</v>
      </c>
      <c r="G47" s="9">
        <v>300</v>
      </c>
      <c r="H47" s="10" t="s">
        <v>82</v>
      </c>
      <c r="I47" s="8">
        <v>4</v>
      </c>
      <c r="J47" s="8">
        <f t="shared" si="1"/>
        <v>1200</v>
      </c>
    </row>
    <row r="48" spans="1:10">
      <c r="A48" s="5">
        <v>46</v>
      </c>
      <c r="B48" s="7" t="s">
        <v>98</v>
      </c>
      <c r="C48" s="7" t="s">
        <v>22</v>
      </c>
      <c r="D48" s="7" t="s">
        <v>88</v>
      </c>
      <c r="E48" s="5" t="s">
        <v>30</v>
      </c>
      <c r="F48" s="8" t="s">
        <v>99</v>
      </c>
      <c r="G48" s="9">
        <v>20</v>
      </c>
      <c r="H48" s="10" t="s">
        <v>100</v>
      </c>
      <c r="I48" s="20">
        <v>5.5</v>
      </c>
      <c r="J48" s="8">
        <f t="shared" si="1"/>
        <v>110</v>
      </c>
    </row>
    <row r="49" spans="1:10">
      <c r="A49" s="5">
        <v>47</v>
      </c>
      <c r="B49" s="7" t="s">
        <v>101</v>
      </c>
      <c r="C49" s="7" t="s">
        <v>22</v>
      </c>
      <c r="D49" s="7" t="s">
        <v>88</v>
      </c>
      <c r="E49" s="5" t="s">
        <v>30</v>
      </c>
      <c r="F49" s="8" t="s">
        <v>99</v>
      </c>
      <c r="G49" s="9">
        <v>10</v>
      </c>
      <c r="H49" s="10" t="s">
        <v>100</v>
      </c>
      <c r="I49" s="20">
        <v>5.5</v>
      </c>
      <c r="J49" s="8">
        <f t="shared" si="1"/>
        <v>55</v>
      </c>
    </row>
    <row r="50" spans="1:10">
      <c r="A50" s="5">
        <v>48</v>
      </c>
      <c r="B50" s="7" t="s">
        <v>102</v>
      </c>
      <c r="C50" s="7" t="s">
        <v>22</v>
      </c>
      <c r="D50" s="7" t="s">
        <v>88</v>
      </c>
      <c r="E50" s="5" t="s">
        <v>30</v>
      </c>
      <c r="F50" s="8" t="s">
        <v>99</v>
      </c>
      <c r="G50" s="9">
        <v>60</v>
      </c>
      <c r="H50" s="10" t="s">
        <v>100</v>
      </c>
      <c r="I50" s="20">
        <v>5.5</v>
      </c>
      <c r="J50" s="8">
        <f t="shared" si="1"/>
        <v>330</v>
      </c>
    </row>
    <row r="51" spans="1:10">
      <c r="A51" s="5">
        <v>49</v>
      </c>
      <c r="B51" s="7" t="s">
        <v>103</v>
      </c>
      <c r="C51" s="7" t="s">
        <v>22</v>
      </c>
      <c r="D51" s="7" t="s">
        <v>88</v>
      </c>
      <c r="E51" s="5" t="s">
        <v>30</v>
      </c>
      <c r="F51" s="8" t="s">
        <v>99</v>
      </c>
      <c r="G51" s="9">
        <v>20</v>
      </c>
      <c r="H51" s="10" t="s">
        <v>100</v>
      </c>
      <c r="I51" s="20">
        <v>5.5</v>
      </c>
      <c r="J51" s="8">
        <f t="shared" si="1"/>
        <v>110</v>
      </c>
    </row>
    <row r="52" spans="1:10">
      <c r="A52" s="5">
        <v>50</v>
      </c>
      <c r="B52" s="7" t="s">
        <v>104</v>
      </c>
      <c r="C52" s="7" t="s">
        <v>22</v>
      </c>
      <c r="D52" s="7" t="s">
        <v>88</v>
      </c>
      <c r="E52" s="5" t="s">
        <v>30</v>
      </c>
      <c r="F52" s="8" t="s">
        <v>99</v>
      </c>
      <c r="G52" s="9">
        <v>75</v>
      </c>
      <c r="H52" s="10" t="s">
        <v>100</v>
      </c>
      <c r="I52" s="20">
        <v>5.5</v>
      </c>
      <c r="J52" s="8">
        <f t="shared" si="1"/>
        <v>412.5</v>
      </c>
    </row>
    <row r="53" spans="1:10">
      <c r="A53" s="5">
        <v>51</v>
      </c>
      <c r="B53" s="7" t="s">
        <v>105</v>
      </c>
      <c r="C53" s="7" t="s">
        <v>22</v>
      </c>
      <c r="D53" s="7" t="s">
        <v>88</v>
      </c>
      <c r="E53" s="5" t="s">
        <v>30</v>
      </c>
      <c r="F53" s="8" t="s">
        <v>99</v>
      </c>
      <c r="G53" s="9">
        <v>20</v>
      </c>
      <c r="H53" s="10" t="s">
        <v>100</v>
      </c>
      <c r="I53" s="20">
        <v>5.5</v>
      </c>
      <c r="J53" s="8">
        <f t="shared" si="1"/>
        <v>110</v>
      </c>
    </row>
    <row r="54" spans="1:10">
      <c r="A54" s="5">
        <v>52</v>
      </c>
      <c r="B54" s="7" t="s">
        <v>106</v>
      </c>
      <c r="C54" s="7" t="s">
        <v>22</v>
      </c>
      <c r="D54" s="7" t="s">
        <v>88</v>
      </c>
      <c r="E54" s="5" t="s">
        <v>30</v>
      </c>
      <c r="F54" s="8" t="s">
        <v>99</v>
      </c>
      <c r="G54" s="9">
        <v>75</v>
      </c>
      <c r="H54" s="10" t="s">
        <v>100</v>
      </c>
      <c r="I54" s="20">
        <v>5.5</v>
      </c>
      <c r="J54" s="8">
        <f t="shared" si="1"/>
        <v>412.5</v>
      </c>
    </row>
    <row r="55" spans="1:10">
      <c r="A55" s="5">
        <v>53</v>
      </c>
      <c r="B55" s="7" t="s">
        <v>107</v>
      </c>
      <c r="C55" s="7" t="s">
        <v>22</v>
      </c>
      <c r="D55" s="7" t="s">
        <v>88</v>
      </c>
      <c r="E55" s="5" t="s">
        <v>30</v>
      </c>
      <c r="F55" s="8" t="s">
        <v>99</v>
      </c>
      <c r="G55" s="9">
        <v>15</v>
      </c>
      <c r="H55" s="10" t="s">
        <v>100</v>
      </c>
      <c r="I55" s="20">
        <v>5.5</v>
      </c>
      <c r="J55" s="8">
        <f t="shared" si="1"/>
        <v>82.5</v>
      </c>
    </row>
    <row r="56" spans="1:10">
      <c r="A56" s="5">
        <v>54</v>
      </c>
      <c r="B56" s="7" t="s">
        <v>108</v>
      </c>
      <c r="C56" s="7" t="s">
        <v>22</v>
      </c>
      <c r="D56" s="7" t="s">
        <v>88</v>
      </c>
      <c r="E56" s="5" t="s">
        <v>30</v>
      </c>
      <c r="F56" s="8" t="s">
        <v>99</v>
      </c>
      <c r="G56" s="9">
        <v>240</v>
      </c>
      <c r="H56" s="10" t="s">
        <v>100</v>
      </c>
      <c r="I56" s="20">
        <v>5.5</v>
      </c>
      <c r="J56" s="8">
        <f t="shared" si="1"/>
        <v>1320</v>
      </c>
    </row>
    <row r="57" spans="1:10">
      <c r="A57" s="5">
        <v>55</v>
      </c>
      <c r="B57" s="7" t="s">
        <v>109</v>
      </c>
      <c r="C57" s="7" t="s">
        <v>22</v>
      </c>
      <c r="D57" s="7" t="s">
        <v>88</v>
      </c>
      <c r="E57" s="5" t="s">
        <v>30</v>
      </c>
      <c r="F57" s="8" t="s">
        <v>99</v>
      </c>
      <c r="G57" s="9">
        <v>20</v>
      </c>
      <c r="H57" s="10" t="s">
        <v>100</v>
      </c>
      <c r="I57" s="20">
        <v>5.5</v>
      </c>
      <c r="J57" s="8">
        <f t="shared" si="1"/>
        <v>110</v>
      </c>
    </row>
    <row r="58" spans="1:10">
      <c r="A58" s="5">
        <v>56</v>
      </c>
      <c r="B58" s="7" t="s">
        <v>110</v>
      </c>
      <c r="C58" s="7" t="s">
        <v>22</v>
      </c>
      <c r="D58" s="7" t="s">
        <v>88</v>
      </c>
      <c r="E58" s="5" t="s">
        <v>30</v>
      </c>
      <c r="F58" s="8" t="s">
        <v>99</v>
      </c>
      <c r="G58" s="9">
        <v>15</v>
      </c>
      <c r="H58" s="10" t="s">
        <v>100</v>
      </c>
      <c r="I58" s="20">
        <v>5.5</v>
      </c>
      <c r="J58" s="8">
        <f t="shared" si="1"/>
        <v>82.5</v>
      </c>
    </row>
    <row r="59" spans="1:10">
      <c r="A59" s="5">
        <v>57</v>
      </c>
      <c r="B59" s="7" t="s">
        <v>111</v>
      </c>
      <c r="C59" s="7" t="s">
        <v>22</v>
      </c>
      <c r="D59" s="7" t="s">
        <v>88</v>
      </c>
      <c r="E59" s="5" t="s">
        <v>30</v>
      </c>
      <c r="F59" s="8" t="s">
        <v>99</v>
      </c>
      <c r="G59" s="9">
        <v>250</v>
      </c>
      <c r="H59" s="10" t="s">
        <v>100</v>
      </c>
      <c r="I59" s="20">
        <v>5.5</v>
      </c>
      <c r="J59" s="8">
        <f t="shared" si="1"/>
        <v>1375</v>
      </c>
    </row>
    <row r="60" spans="1:10">
      <c r="A60" s="5">
        <v>58</v>
      </c>
      <c r="B60" s="7" t="s">
        <v>112</v>
      </c>
      <c r="C60" s="7" t="s">
        <v>22</v>
      </c>
      <c r="D60" s="7" t="s">
        <v>88</v>
      </c>
      <c r="E60" s="5" t="s">
        <v>30</v>
      </c>
      <c r="F60" s="8" t="s">
        <v>99</v>
      </c>
      <c r="G60" s="9">
        <v>40</v>
      </c>
      <c r="H60" s="10" t="s">
        <v>100</v>
      </c>
      <c r="I60" s="20">
        <v>5.5</v>
      </c>
      <c r="J60" s="8">
        <f t="shared" si="1"/>
        <v>220</v>
      </c>
    </row>
    <row r="61" spans="1:10">
      <c r="A61" s="5">
        <v>59</v>
      </c>
      <c r="B61" s="7" t="s">
        <v>113</v>
      </c>
      <c r="C61" s="7" t="s">
        <v>22</v>
      </c>
      <c r="D61" s="7" t="s">
        <v>88</v>
      </c>
      <c r="E61" s="5" t="s">
        <v>30</v>
      </c>
      <c r="F61" s="8" t="s">
        <v>99</v>
      </c>
      <c r="G61" s="9">
        <v>1222</v>
      </c>
      <c r="H61" s="10" t="s">
        <v>100</v>
      </c>
      <c r="I61" s="20">
        <v>5.5</v>
      </c>
      <c r="J61" s="8">
        <f>I61*G61</f>
        <v>6721</v>
      </c>
    </row>
    <row r="62" spans="1:10">
      <c r="A62" s="5">
        <v>60</v>
      </c>
      <c r="B62" s="7" t="s">
        <v>114</v>
      </c>
      <c r="C62" s="7" t="s">
        <v>22</v>
      </c>
      <c r="D62" s="7" t="s">
        <v>88</v>
      </c>
      <c r="E62" s="5" t="s">
        <v>30</v>
      </c>
      <c r="F62" s="8" t="s">
        <v>99</v>
      </c>
      <c r="G62" s="9">
        <v>30</v>
      </c>
      <c r="H62" s="10" t="s">
        <v>100</v>
      </c>
      <c r="I62" s="20">
        <v>5.5</v>
      </c>
      <c r="J62" s="8">
        <f>I62*G62</f>
        <v>165</v>
      </c>
    </row>
    <row r="63" spans="1:10">
      <c r="A63" s="5">
        <v>61</v>
      </c>
      <c r="B63" s="7" t="s">
        <v>115</v>
      </c>
      <c r="C63" s="7" t="s">
        <v>22</v>
      </c>
      <c r="D63" s="7" t="s">
        <v>88</v>
      </c>
      <c r="E63" s="5" t="s">
        <v>30</v>
      </c>
      <c r="F63" s="8" t="s">
        <v>99</v>
      </c>
      <c r="G63" s="9">
        <v>10</v>
      </c>
      <c r="H63" s="10" t="s">
        <v>100</v>
      </c>
      <c r="I63" s="20">
        <v>5.5</v>
      </c>
      <c r="J63" s="8">
        <f>I63*G63</f>
        <v>55</v>
      </c>
    </row>
    <row r="64" spans="1:10">
      <c r="A64" s="5">
        <v>62</v>
      </c>
      <c r="B64" s="7" t="s">
        <v>116</v>
      </c>
      <c r="C64" s="7" t="s">
        <v>22</v>
      </c>
      <c r="D64" s="7" t="s">
        <v>88</v>
      </c>
      <c r="E64" s="5" t="s">
        <v>30</v>
      </c>
      <c r="F64" s="8" t="s">
        <v>99</v>
      </c>
      <c r="G64" s="9">
        <v>60</v>
      </c>
      <c r="H64" s="10" t="s">
        <v>100</v>
      </c>
      <c r="I64" s="20">
        <v>5.5</v>
      </c>
      <c r="J64" s="8">
        <f>I64*G64</f>
        <v>330</v>
      </c>
    </row>
    <row r="65" spans="1:10">
      <c r="A65" s="5">
        <v>63</v>
      </c>
      <c r="B65" s="7" t="s">
        <v>117</v>
      </c>
      <c r="C65" s="7" t="s">
        <v>22</v>
      </c>
      <c r="D65" s="7" t="s">
        <v>88</v>
      </c>
      <c r="E65" s="5" t="s">
        <v>30</v>
      </c>
      <c r="F65" s="8" t="s">
        <v>99</v>
      </c>
      <c r="G65" s="9">
        <v>30</v>
      </c>
      <c r="H65" s="10" t="s">
        <v>100</v>
      </c>
      <c r="I65" s="20">
        <v>5.5</v>
      </c>
      <c r="J65" s="8">
        <f>I65*G65</f>
        <v>165</v>
      </c>
    </row>
    <row r="66" spans="1:10">
      <c r="A66" s="5">
        <v>64</v>
      </c>
      <c r="B66" s="7" t="s">
        <v>118</v>
      </c>
      <c r="C66" s="7" t="s">
        <v>22</v>
      </c>
      <c r="D66" s="7" t="s">
        <v>88</v>
      </c>
      <c r="E66" s="5" t="s">
        <v>30</v>
      </c>
      <c r="F66" s="8" t="s">
        <v>99</v>
      </c>
      <c r="G66" s="9">
        <v>30</v>
      </c>
      <c r="H66" s="10" t="s">
        <v>100</v>
      </c>
      <c r="I66" s="20">
        <v>5.5</v>
      </c>
      <c r="J66" s="8">
        <f>I66*G66</f>
        <v>165</v>
      </c>
    </row>
    <row r="67" spans="1:10">
      <c r="A67" s="5">
        <v>65</v>
      </c>
      <c r="B67" s="7" t="s">
        <v>119</v>
      </c>
      <c r="C67" s="7" t="s">
        <v>120</v>
      </c>
      <c r="D67" s="7" t="s">
        <v>88</v>
      </c>
      <c r="E67" s="5" t="s">
        <v>30</v>
      </c>
      <c r="F67" s="8" t="s">
        <v>121</v>
      </c>
      <c r="G67" s="9">
        <v>285</v>
      </c>
      <c r="H67" s="10" t="s">
        <v>122</v>
      </c>
      <c r="I67" s="8">
        <v>8</v>
      </c>
      <c r="J67" s="8">
        <f>I67*G67</f>
        <v>2280</v>
      </c>
    </row>
    <row r="68" spans="1:10">
      <c r="A68" s="5">
        <v>66</v>
      </c>
      <c r="B68" s="7" t="s">
        <v>123</v>
      </c>
      <c r="C68" s="7" t="s">
        <v>22</v>
      </c>
      <c r="D68" s="7" t="s">
        <v>88</v>
      </c>
      <c r="E68" s="5" t="s">
        <v>30</v>
      </c>
      <c r="F68" s="8" t="s">
        <v>99</v>
      </c>
      <c r="G68" s="9">
        <v>30</v>
      </c>
      <c r="H68" s="10" t="s">
        <v>122</v>
      </c>
      <c r="I68" s="8">
        <v>8</v>
      </c>
      <c r="J68" s="8">
        <f>I68*G68</f>
        <v>240</v>
      </c>
    </row>
    <row r="69" spans="1:10">
      <c r="A69" s="5">
        <v>67</v>
      </c>
      <c r="B69" s="7" t="s">
        <v>124</v>
      </c>
      <c r="C69" s="7" t="s">
        <v>22</v>
      </c>
      <c r="D69" s="7" t="s">
        <v>88</v>
      </c>
      <c r="E69" s="5" t="s">
        <v>30</v>
      </c>
      <c r="F69" s="8" t="s">
        <v>99</v>
      </c>
      <c r="G69" s="9">
        <v>45</v>
      </c>
      <c r="H69" s="10" t="s">
        <v>122</v>
      </c>
      <c r="I69" s="8">
        <v>8</v>
      </c>
      <c r="J69" s="8">
        <f>I69*G69</f>
        <v>360</v>
      </c>
    </row>
    <row r="70" spans="1:10">
      <c r="A70" s="5">
        <v>68</v>
      </c>
      <c r="B70" s="7" t="s">
        <v>125</v>
      </c>
      <c r="C70" s="7" t="s">
        <v>22</v>
      </c>
      <c r="D70" s="7" t="s">
        <v>88</v>
      </c>
      <c r="E70" s="5" t="s">
        <v>30</v>
      </c>
      <c r="F70" s="8" t="s">
        <v>99</v>
      </c>
      <c r="G70" s="9">
        <v>90</v>
      </c>
      <c r="H70" s="10" t="s">
        <v>122</v>
      </c>
      <c r="I70" s="8">
        <v>8</v>
      </c>
      <c r="J70" s="8">
        <f>I70*G70</f>
        <v>720</v>
      </c>
    </row>
    <row r="71" spans="1:10">
      <c r="A71" s="5">
        <v>69</v>
      </c>
      <c r="B71" s="7" t="s">
        <v>126</v>
      </c>
      <c r="C71" s="7" t="s">
        <v>22</v>
      </c>
      <c r="D71" s="7" t="s">
        <v>88</v>
      </c>
      <c r="E71" s="5" t="s">
        <v>30</v>
      </c>
      <c r="F71" s="8" t="s">
        <v>99</v>
      </c>
      <c r="G71" s="9">
        <v>20</v>
      </c>
      <c r="H71" s="10" t="s">
        <v>122</v>
      </c>
      <c r="I71" s="8">
        <v>8</v>
      </c>
      <c r="J71" s="8">
        <f>I71*G71</f>
        <v>160</v>
      </c>
    </row>
    <row r="72" spans="1:10">
      <c r="A72" s="5">
        <v>70</v>
      </c>
      <c r="B72" s="7" t="s">
        <v>127</v>
      </c>
      <c r="C72" s="7" t="s">
        <v>22</v>
      </c>
      <c r="D72" s="7" t="s">
        <v>88</v>
      </c>
      <c r="E72" s="5" t="s">
        <v>30</v>
      </c>
      <c r="F72" s="8" t="s">
        <v>99</v>
      </c>
      <c r="G72" s="9">
        <v>30</v>
      </c>
      <c r="H72" s="10" t="s">
        <v>122</v>
      </c>
      <c r="I72" s="8">
        <v>8</v>
      </c>
      <c r="J72" s="8">
        <f>I72*G72</f>
        <v>240</v>
      </c>
    </row>
    <row r="73" spans="1:10">
      <c r="A73" s="5">
        <v>71</v>
      </c>
      <c r="B73" s="7" t="s">
        <v>128</v>
      </c>
      <c r="C73" s="7" t="s">
        <v>27</v>
      </c>
      <c r="D73" s="7" t="s">
        <v>88</v>
      </c>
      <c r="E73" s="5" t="s">
        <v>30</v>
      </c>
      <c r="F73" s="8" t="s">
        <v>43</v>
      </c>
      <c r="G73" s="9">
        <v>310</v>
      </c>
      <c r="H73" s="10" t="s">
        <v>92</v>
      </c>
      <c r="I73" s="8">
        <v>10</v>
      </c>
      <c r="J73" s="8">
        <f>I73*G73</f>
        <v>3100</v>
      </c>
    </row>
    <row r="74" spans="1:10">
      <c r="A74" s="5">
        <v>72</v>
      </c>
      <c r="B74" s="7" t="s">
        <v>129</v>
      </c>
      <c r="C74" s="7" t="s">
        <v>130</v>
      </c>
      <c r="D74" s="7" t="s">
        <v>88</v>
      </c>
      <c r="E74" s="5" t="s">
        <v>30</v>
      </c>
      <c r="F74" s="8" t="s">
        <v>43</v>
      </c>
      <c r="G74" s="9">
        <v>45</v>
      </c>
      <c r="H74" s="10" t="s">
        <v>44</v>
      </c>
      <c r="I74" s="8">
        <v>5</v>
      </c>
      <c r="J74" s="8">
        <f>I74*G74</f>
        <v>225</v>
      </c>
    </row>
    <row r="75" spans="1:10">
      <c r="A75" s="5">
        <v>73</v>
      </c>
      <c r="B75" s="7" t="s">
        <v>131</v>
      </c>
      <c r="C75" s="7" t="s">
        <v>132</v>
      </c>
      <c r="D75" s="7" t="s">
        <v>88</v>
      </c>
      <c r="E75" s="5" t="s">
        <v>30</v>
      </c>
      <c r="F75" s="8" t="s">
        <v>99</v>
      </c>
      <c r="G75" s="9">
        <v>20</v>
      </c>
      <c r="H75" s="10" t="s">
        <v>92</v>
      </c>
      <c r="I75" s="8">
        <v>5</v>
      </c>
      <c r="J75" s="8">
        <f>I75*G75</f>
        <v>100</v>
      </c>
    </row>
    <row r="76" spans="1:10">
      <c r="A76" s="5">
        <v>74</v>
      </c>
      <c r="B76" s="7" t="s">
        <v>133</v>
      </c>
      <c r="C76" s="7" t="s">
        <v>134</v>
      </c>
      <c r="D76" s="7" t="s">
        <v>88</v>
      </c>
      <c r="E76" s="5" t="s">
        <v>30</v>
      </c>
      <c r="F76" s="8" t="s">
        <v>135</v>
      </c>
      <c r="G76" s="9">
        <v>30</v>
      </c>
      <c r="H76" s="10" t="s">
        <v>136</v>
      </c>
      <c r="I76" s="8">
        <v>5</v>
      </c>
      <c r="J76" s="8">
        <f>I76*G76</f>
        <v>150</v>
      </c>
    </row>
    <row r="77" s="1" customFormat="1" spans="1:10">
      <c r="A77" s="5">
        <v>75</v>
      </c>
      <c r="B77" s="7" t="s">
        <v>137</v>
      </c>
      <c r="C77" s="7" t="s">
        <v>138</v>
      </c>
      <c r="D77" s="7" t="s">
        <v>88</v>
      </c>
      <c r="E77" s="5" t="s">
        <v>30</v>
      </c>
      <c r="F77" s="8" t="s">
        <v>139</v>
      </c>
      <c r="G77" s="9">
        <v>30</v>
      </c>
      <c r="H77" s="10" t="s">
        <v>140</v>
      </c>
      <c r="I77" s="8">
        <v>6</v>
      </c>
      <c r="J77" s="8">
        <f>I77*G77</f>
        <v>180</v>
      </c>
    </row>
    <row r="78" spans="1:10">
      <c r="A78" s="5">
        <v>76</v>
      </c>
      <c r="B78" s="7" t="s">
        <v>141</v>
      </c>
      <c r="C78" s="7" t="s">
        <v>142</v>
      </c>
      <c r="D78" s="7" t="s">
        <v>88</v>
      </c>
      <c r="E78" s="5" t="s">
        <v>30</v>
      </c>
      <c r="F78" s="8" t="s">
        <v>99</v>
      </c>
      <c r="G78" s="9">
        <v>20</v>
      </c>
      <c r="H78" s="10" t="s">
        <v>122</v>
      </c>
      <c r="I78" s="8">
        <v>6</v>
      </c>
      <c r="J78" s="8">
        <f>I78*G78</f>
        <v>120</v>
      </c>
    </row>
    <row r="79" spans="1:10">
      <c r="A79" s="5">
        <v>77</v>
      </c>
      <c r="B79" s="7" t="s">
        <v>143</v>
      </c>
      <c r="C79" s="7" t="s">
        <v>144</v>
      </c>
      <c r="D79" s="7" t="s">
        <v>88</v>
      </c>
      <c r="E79" s="5" t="s">
        <v>30</v>
      </c>
      <c r="F79" s="8" t="s">
        <v>99</v>
      </c>
      <c r="G79" s="9">
        <v>75</v>
      </c>
      <c r="H79" s="10" t="s">
        <v>145</v>
      </c>
      <c r="I79" s="8">
        <v>4</v>
      </c>
      <c r="J79" s="8">
        <f>I79*G79</f>
        <v>300</v>
      </c>
    </row>
    <row r="80" spans="1:10">
      <c r="A80" s="5">
        <v>78</v>
      </c>
      <c r="B80" s="7" t="s">
        <v>146</v>
      </c>
      <c r="C80" s="7" t="s">
        <v>22</v>
      </c>
      <c r="D80" s="7" t="s">
        <v>147</v>
      </c>
      <c r="E80" s="5" t="s">
        <v>19</v>
      </c>
      <c r="F80" s="8"/>
      <c r="G80" s="9">
        <v>11000</v>
      </c>
      <c r="H80" s="10" t="s">
        <v>20</v>
      </c>
      <c r="I80" s="8">
        <v>0.4</v>
      </c>
      <c r="J80" s="8">
        <f t="shared" ref="J80:J95" si="2">I80*G80</f>
        <v>4400</v>
      </c>
    </row>
    <row r="81" spans="1:10">
      <c r="A81" s="5">
        <v>79</v>
      </c>
      <c r="B81" s="7" t="s">
        <v>148</v>
      </c>
      <c r="C81" s="7" t="s">
        <v>27</v>
      </c>
      <c r="D81" s="7" t="s">
        <v>147</v>
      </c>
      <c r="E81" s="5" t="s">
        <v>19</v>
      </c>
      <c r="F81" s="8"/>
      <c r="G81" s="9">
        <v>150</v>
      </c>
      <c r="H81" s="10" t="s">
        <v>20</v>
      </c>
      <c r="I81" s="8">
        <v>0.6</v>
      </c>
      <c r="J81" s="8">
        <f t="shared" si="2"/>
        <v>90</v>
      </c>
    </row>
    <row r="82" spans="1:10">
      <c r="A82" s="5">
        <v>80</v>
      </c>
      <c r="B82" s="7" t="s">
        <v>149</v>
      </c>
      <c r="C82" s="7" t="s">
        <v>27</v>
      </c>
      <c r="D82" s="7" t="s">
        <v>150</v>
      </c>
      <c r="E82" s="5" t="s">
        <v>151</v>
      </c>
      <c r="F82" s="8" t="s">
        <v>152</v>
      </c>
      <c r="G82" s="9">
        <v>150</v>
      </c>
      <c r="H82" s="10" t="s">
        <v>153</v>
      </c>
      <c r="I82" s="8">
        <v>1.5</v>
      </c>
      <c r="J82" s="8">
        <f t="shared" si="2"/>
        <v>225</v>
      </c>
    </row>
    <row r="83" spans="1:10">
      <c r="A83" s="5">
        <v>81</v>
      </c>
      <c r="B83" s="7" t="s">
        <v>154</v>
      </c>
      <c r="C83" s="7" t="s">
        <v>27</v>
      </c>
      <c r="D83" s="7" t="s">
        <v>150</v>
      </c>
      <c r="E83" s="5" t="s">
        <v>151</v>
      </c>
      <c r="F83" s="8" t="s">
        <v>155</v>
      </c>
      <c r="G83" s="9">
        <v>20000</v>
      </c>
      <c r="H83" s="10" t="s">
        <v>153</v>
      </c>
      <c r="I83" s="8">
        <v>0.4</v>
      </c>
      <c r="J83" s="8">
        <f t="shared" si="2"/>
        <v>8000</v>
      </c>
    </row>
    <row r="84" spans="1:10">
      <c r="A84" s="5">
        <v>82</v>
      </c>
      <c r="B84" s="7" t="s">
        <v>156</v>
      </c>
      <c r="C84" s="7" t="s">
        <v>157</v>
      </c>
      <c r="D84" s="7" t="s">
        <v>158</v>
      </c>
      <c r="E84" s="5" t="s">
        <v>30</v>
      </c>
      <c r="F84" s="8" t="s">
        <v>159</v>
      </c>
      <c r="G84" s="9">
        <v>140</v>
      </c>
      <c r="H84" s="10" t="s">
        <v>44</v>
      </c>
      <c r="I84" s="8">
        <v>4</v>
      </c>
      <c r="J84" s="8">
        <f t="shared" si="2"/>
        <v>560</v>
      </c>
    </row>
    <row r="85" spans="1:10">
      <c r="A85" s="5">
        <v>83</v>
      </c>
      <c r="B85" s="7" t="s">
        <v>160</v>
      </c>
      <c r="C85" s="7" t="s">
        <v>157</v>
      </c>
      <c r="D85" s="7" t="s">
        <v>158</v>
      </c>
      <c r="E85" s="5" t="s">
        <v>30</v>
      </c>
      <c r="F85" s="8" t="s">
        <v>159</v>
      </c>
      <c r="G85" s="9">
        <v>20</v>
      </c>
      <c r="H85" s="10" t="s">
        <v>44</v>
      </c>
      <c r="I85" s="8">
        <v>4</v>
      </c>
      <c r="J85" s="8">
        <f t="shared" si="2"/>
        <v>80</v>
      </c>
    </row>
    <row r="86" spans="1:10">
      <c r="A86" s="5">
        <v>84</v>
      </c>
      <c r="B86" s="7" t="s">
        <v>161</v>
      </c>
      <c r="C86" s="7" t="s">
        <v>22</v>
      </c>
      <c r="D86" s="7" t="s">
        <v>162</v>
      </c>
      <c r="E86" s="5" t="s">
        <v>19</v>
      </c>
      <c r="F86" s="8"/>
      <c r="G86" s="9">
        <v>65000</v>
      </c>
      <c r="H86" s="10" t="s">
        <v>163</v>
      </c>
      <c r="I86" s="8">
        <v>0.2</v>
      </c>
      <c r="J86" s="8">
        <f t="shared" si="2"/>
        <v>13000</v>
      </c>
    </row>
    <row r="87" spans="1:10">
      <c r="A87" s="5">
        <v>85</v>
      </c>
      <c r="B87" s="7" t="s">
        <v>164</v>
      </c>
      <c r="C87" s="7" t="s">
        <v>165</v>
      </c>
      <c r="D87" s="7" t="s">
        <v>166</v>
      </c>
      <c r="E87" s="5" t="s">
        <v>14</v>
      </c>
      <c r="F87" s="8"/>
      <c r="G87" s="9">
        <v>42000</v>
      </c>
      <c r="H87" s="10" t="s">
        <v>167</v>
      </c>
      <c r="I87" s="8">
        <v>0.2</v>
      </c>
      <c r="J87" s="8">
        <f t="shared" si="2"/>
        <v>8400</v>
      </c>
    </row>
    <row r="88" spans="1:10">
      <c r="A88" s="5">
        <v>86</v>
      </c>
      <c r="B88" s="7" t="s">
        <v>168</v>
      </c>
      <c r="C88" s="7" t="s">
        <v>27</v>
      </c>
      <c r="D88" s="7" t="s">
        <v>169</v>
      </c>
      <c r="E88" s="5" t="s">
        <v>19</v>
      </c>
      <c r="F88" s="5"/>
      <c r="G88" s="9">
        <v>4000</v>
      </c>
      <c r="H88" s="7" t="s">
        <v>170</v>
      </c>
      <c r="I88" s="20">
        <v>1</v>
      </c>
      <c r="J88" s="8">
        <f t="shared" si="2"/>
        <v>4000</v>
      </c>
    </row>
    <row r="89" spans="1:10">
      <c r="A89" s="5">
        <v>87</v>
      </c>
      <c r="B89" s="7" t="s">
        <v>171</v>
      </c>
      <c r="C89" s="7" t="s">
        <v>22</v>
      </c>
      <c r="D89" s="7" t="s">
        <v>172</v>
      </c>
      <c r="E89" s="5" t="s">
        <v>19</v>
      </c>
      <c r="F89" s="5"/>
      <c r="G89" s="9">
        <v>1500</v>
      </c>
      <c r="H89" s="7"/>
      <c r="I89" s="20">
        <v>0.65</v>
      </c>
      <c r="J89" s="8">
        <f t="shared" si="2"/>
        <v>975</v>
      </c>
    </row>
    <row r="90" spans="1:10">
      <c r="A90" s="5">
        <v>88</v>
      </c>
      <c r="B90" s="7" t="s">
        <v>173</v>
      </c>
      <c r="C90" s="7" t="s">
        <v>17</v>
      </c>
      <c r="D90" s="7" t="s">
        <v>174</v>
      </c>
      <c r="E90" s="5" t="s">
        <v>30</v>
      </c>
      <c r="F90" s="8" t="s">
        <v>43</v>
      </c>
      <c r="G90" s="9">
        <v>800</v>
      </c>
      <c r="H90" s="10" t="s">
        <v>44</v>
      </c>
      <c r="I90" s="8">
        <v>3.5</v>
      </c>
      <c r="J90" s="8">
        <f t="shared" si="2"/>
        <v>2800</v>
      </c>
    </row>
    <row r="91" spans="1:10">
      <c r="A91" s="5">
        <v>89</v>
      </c>
      <c r="B91" s="7" t="s">
        <v>175</v>
      </c>
      <c r="C91" s="7" t="s">
        <v>176</v>
      </c>
      <c r="D91" s="7" t="s">
        <v>177</v>
      </c>
      <c r="E91" s="5" t="s">
        <v>151</v>
      </c>
      <c r="F91" s="8"/>
      <c r="G91" s="9">
        <v>1250</v>
      </c>
      <c r="H91" s="10" t="s">
        <v>44</v>
      </c>
      <c r="I91" s="8">
        <v>0.8</v>
      </c>
      <c r="J91" s="8">
        <f t="shared" si="2"/>
        <v>1000</v>
      </c>
    </row>
    <row r="92" spans="1:10">
      <c r="A92" s="5">
        <v>90</v>
      </c>
      <c r="B92" s="7" t="s">
        <v>178</v>
      </c>
      <c r="C92" s="7" t="s">
        <v>179</v>
      </c>
      <c r="D92" s="7" t="s">
        <v>177</v>
      </c>
      <c r="E92" s="5" t="s">
        <v>30</v>
      </c>
      <c r="F92" s="8" t="s">
        <v>43</v>
      </c>
      <c r="G92" s="9">
        <v>7300</v>
      </c>
      <c r="H92" s="10" t="s">
        <v>180</v>
      </c>
      <c r="I92" s="8">
        <v>4</v>
      </c>
      <c r="J92" s="8">
        <f t="shared" si="2"/>
        <v>29200</v>
      </c>
    </row>
    <row r="93" spans="1:10">
      <c r="A93" s="5">
        <v>91</v>
      </c>
      <c r="B93" s="7" t="s">
        <v>181</v>
      </c>
      <c r="C93" s="7" t="s">
        <v>182</v>
      </c>
      <c r="D93" s="7" t="s">
        <v>177</v>
      </c>
      <c r="E93" s="5" t="s">
        <v>30</v>
      </c>
      <c r="F93" s="8" t="s">
        <v>43</v>
      </c>
      <c r="G93" s="9">
        <v>400</v>
      </c>
      <c r="H93" s="10" t="s">
        <v>44</v>
      </c>
      <c r="I93" s="8">
        <v>4</v>
      </c>
      <c r="J93" s="8">
        <f t="shared" si="2"/>
        <v>1600</v>
      </c>
    </row>
    <row r="94" spans="1:10">
      <c r="A94" s="5">
        <v>92</v>
      </c>
      <c r="B94" s="7" t="s">
        <v>183</v>
      </c>
      <c r="C94" s="7" t="s">
        <v>22</v>
      </c>
      <c r="D94" s="7" t="s">
        <v>177</v>
      </c>
      <c r="E94" s="5" t="s">
        <v>30</v>
      </c>
      <c r="F94" s="8" t="s">
        <v>184</v>
      </c>
      <c r="G94" s="9">
        <v>300</v>
      </c>
      <c r="H94" s="10" t="s">
        <v>44</v>
      </c>
      <c r="I94" s="8">
        <v>8.5</v>
      </c>
      <c r="J94" s="8">
        <f t="shared" si="2"/>
        <v>2550</v>
      </c>
    </row>
    <row r="95" spans="1:10">
      <c r="A95" s="22" t="s">
        <v>185</v>
      </c>
      <c r="B95" s="22"/>
      <c r="C95" s="11"/>
      <c r="D95" s="22"/>
      <c r="E95" s="22"/>
      <c r="F95" s="22"/>
      <c r="G95" s="22"/>
      <c r="H95" s="22"/>
      <c r="I95" s="22"/>
      <c r="J95" s="8">
        <f>SUM(J3:J94)</f>
        <v>249850</v>
      </c>
    </row>
    <row r="96" ht="94" customHeight="1" spans="1:10">
      <c r="A96" s="23" t="s">
        <v>186</v>
      </c>
      <c r="B96" s="23"/>
      <c r="C96" s="24"/>
      <c r="D96" s="23"/>
      <c r="E96" s="23"/>
      <c r="F96" s="23"/>
      <c r="G96" s="23"/>
      <c r="H96" s="23"/>
      <c r="I96" s="23"/>
      <c r="J96" s="23"/>
    </row>
  </sheetData>
  <mergeCells count="3">
    <mergeCell ref="A1:J1"/>
    <mergeCell ref="A95:I95"/>
    <mergeCell ref="A96:J9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2025-02-14T05:24:35Z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09744F09655F47ABAA7B46968295BD24_12</vt:lpwstr>
  </property>
</Properties>
</file>