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2188" windowHeight="9060" activeTab="1"/>
  </bookViews>
  <sheets>
    <sheet name="Sheet1" sheetId="1" r:id="rId1"/>
    <sheet name="Sheet2" sheetId="2" r:id="rId2"/>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<sst xmlns="http://schemas.openxmlformats.org/spreadsheetml/2006/main" count="209" uniqueCount="162">
  <si>
    <t>序号</t>
  </si>
  <si>
    <t>名称</t>
  </si>
  <si>
    <t>规格型号及参数</t>
  </si>
  <si>
    <t>单位</t>
  </si>
  <si>
    <t>数量</t>
  </si>
  <si>
    <t>单价（元）</t>
  </si>
  <si>
    <t>金额（元）</t>
  </si>
  <si>
    <t>备注</t>
  </si>
  <si>
    <t>良种场幼儿园</t>
  </si>
  <si>
    <t>锦云幼儿园</t>
  </si>
  <si>
    <t>栏杆幼儿园</t>
  </si>
  <si>
    <t>新城幼儿园</t>
  </si>
  <si>
    <t>悦澜湾幼儿园</t>
  </si>
  <si>
    <t>绿苑幼儿园</t>
  </si>
  <si>
    <t>库木塔木幼儿园</t>
  </si>
  <si>
    <t>幼儿专用
直饮水机</t>
  </si>
  <si>
    <t xml:space="preserve">适合水源：100-400Kpa、市政自来水；过滤系统：5级RO反渗透过滤；使用人数：150人以内 外观尺寸：85*42*152CM 水系统 RO400G+3G压力桶 产水量 温开水70L/H  功率：6000W 龙头高度：40CM 水胆：食品级316不锈钢8L内胆 出水方式：3温开防触电、防干烧、防缺水、防超温等15重安全防护，安全可靠板材：不锈钢冲压一体成型水槽外加防溅水盖板，水槽及水槽挡板等采用304不锈钢厚度≥0.8mm；外加一体成型外包铝合金围边，平整光滑无尖角，铝合金围边厚度≥1.5mm  机器外箱采用201不锈钢拉丝防指纹板材外观不能看到任何焊点，门板采用下压式前端一体门设计，正面不能看见钥匙孔及螺钉 厚度≥0.8mm  （含安装）
</t>
  </si>
  <si>
    <t>台</t>
  </si>
  <si>
    <t>音箱</t>
  </si>
  <si>
    <r>
      <rPr>
        <sz val="11"/>
        <color theme="1"/>
        <rFont val="宋体"/>
        <charset val="134"/>
        <scheme val="minor"/>
      </rPr>
      <t>单12寸音响 2分频高声压音箱
单元组成：低频1×12”高频1×44mm   
箱壳：18mm 15层环保桦木板制作    表面：环保加硬黑色点油漆   面罩：喷涂加硬内六角孔钢网1.2mm    吊挂件：8×M8螺钉，1个铝支架座   链接器2×speakon NL4（+1/-1） 频率响应（-3dB） 45Hz-20KHz                                                                                                                                            标称阻抗 8</t>
    </r>
    <r>
      <rPr>
        <sz val="11"/>
        <color theme="1"/>
        <rFont val="Calibri"/>
        <charset val="134"/>
      </rPr>
      <t>Ω</t>
    </r>
    <r>
      <rPr>
        <sz val="11"/>
        <color theme="1"/>
        <rFont val="宋体"/>
        <charset val="134"/>
        <scheme val="minor"/>
      </rPr>
      <t xml:space="preserve"> 额定功率(RMS): 300W  推荐功放额定功率8</t>
    </r>
    <r>
      <rPr>
        <sz val="11"/>
        <color theme="1"/>
        <rFont val="Calibri"/>
        <charset val="134"/>
      </rPr>
      <t>Ω</t>
    </r>
    <r>
      <rPr>
        <sz val="11"/>
        <color theme="1"/>
        <rFont val="宋体"/>
        <charset val="134"/>
        <scheme val="minor"/>
      </rPr>
      <t xml:space="preserve"> 负载：350W 灵敏度（1m/1W): 96dB最大声压级 100dB  配置 高音44芯 低音75芯160磁 铝盆 全喷漆  MORIN
CM-12</t>
    </r>
  </si>
  <si>
    <t>只</t>
  </si>
  <si>
    <t>功放</t>
  </si>
  <si>
    <r>
      <rPr>
        <sz val="11"/>
        <color theme="1"/>
        <rFont val="宋体"/>
        <charset val="134"/>
        <scheme val="minor"/>
      </rPr>
      <t>①额定功率（8</t>
    </r>
    <r>
      <rPr>
        <sz val="11"/>
        <color theme="1"/>
        <rFont val="Calibri"/>
        <charset val="134"/>
      </rPr>
      <t>Ω</t>
    </r>
    <r>
      <rPr>
        <sz val="11"/>
        <color theme="1"/>
        <rFont val="宋体"/>
        <charset val="134"/>
        <scheme val="minor"/>
      </rPr>
      <t>／通道）：2x350W②额定功率（4</t>
    </r>
    <r>
      <rPr>
        <sz val="11"/>
        <color theme="1"/>
        <rFont val="Calibri"/>
        <charset val="134"/>
      </rPr>
      <t>Ω</t>
    </r>
    <r>
      <rPr>
        <sz val="11"/>
        <color theme="1"/>
        <rFont val="宋体"/>
        <charset val="134"/>
        <scheme val="minor"/>
      </rPr>
      <t>／通道）：2x500W ③额定桥式功率（8</t>
    </r>
    <r>
      <rPr>
        <sz val="11"/>
        <color theme="1"/>
        <rFont val="Calibri"/>
        <charset val="134"/>
      </rPr>
      <t>Ω</t>
    </r>
    <r>
      <rPr>
        <sz val="11"/>
        <color theme="1"/>
        <rFont val="宋体"/>
        <charset val="134"/>
        <scheme val="minor"/>
      </rPr>
      <t>）：1000W④频响范围：5Hz～25kHz                
⑤信噪比：&gt;115dB⑥阻尼系数：&gt;500（8</t>
    </r>
    <r>
      <rPr>
        <sz val="11"/>
        <color theme="1"/>
        <rFont val="Calibri"/>
        <charset val="134"/>
      </rPr>
      <t>Ω</t>
    </r>
    <r>
      <rPr>
        <sz val="11"/>
        <color theme="1"/>
        <rFont val="宋体"/>
        <charset val="134"/>
        <scheme val="minor"/>
      </rPr>
      <t>）(5Hz-1KHz)                                                                                                                                                                 ⑦输入灵敏度：0.77V/26dB/32dB                                                                                                                                                      ⑧输入阻抗：20k</t>
    </r>
    <r>
      <rPr>
        <sz val="11"/>
        <color theme="1"/>
        <rFont val="Calibri"/>
        <charset val="134"/>
      </rPr>
      <t>Ω</t>
    </r>
    <r>
      <rPr>
        <sz val="11"/>
        <color theme="1"/>
        <rFont val="宋体"/>
        <charset val="134"/>
        <scheme val="minor"/>
      </rPr>
      <t>/Balacde, 10k</t>
    </r>
    <r>
      <rPr>
        <sz val="11"/>
        <color theme="1"/>
        <rFont val="Calibri"/>
        <charset val="134"/>
      </rPr>
      <t>Ω</t>
    </r>
    <r>
      <rPr>
        <sz val="11"/>
        <color theme="1"/>
        <rFont val="宋体"/>
        <charset val="134"/>
        <scheme val="minor"/>
      </rPr>
      <t xml:space="preserve">/un-Balanced失真度：Less than 0.1%                                                                                                                    ⑨转换速率：29V/uS⑩工作电压：交流电230V，50/60Hz                                           
</t>
    </r>
    <r>
      <rPr>
        <sz val="11"/>
        <color theme="1"/>
        <rFont val="宋体"/>
        <charset val="134"/>
      </rPr>
      <t>⑪</t>
    </r>
    <r>
      <rPr>
        <sz val="11"/>
        <color theme="1"/>
        <rFont val="宋体"/>
        <charset val="134"/>
        <scheme val="minor"/>
      </rPr>
      <t>保护方式：功率保护、温度功率控制、功放输出短路、过载保护、输出直流保护  MORIN   A-350</t>
    </r>
  </si>
  <si>
    <t>调音台</t>
  </si>
  <si>
    <t>12路模拟调音台，12输入通道，4路单声道+4话筒+3立体声，1立体声母线，1AUX（包括FX），单声道输入通道配有PAD开关；SPX效果器，含24组预置效果；“D-PRE”话放，带有倒向晶体管电路；单旋钮压缩器，24-bit/192kHz 2进/2出 USB音频功能；48V幻象电源，功率22.9瓦，XLR平衡输出，可与IPAD2或更高版本连接工作；金属机身，尺寸（宽X高X深）：244x71x294mm    YAMAHA
MG12XU</t>
  </si>
  <si>
    <t>电源时序器</t>
  </si>
  <si>
    <t>1.额定输出电压:交流220V.50Hz,2.可控制电源:10路，3.每路动作延时时间:1秒，4.|供电电源:VAC 50/60Hz25A，5.每路输出带指示灯,开关控制电源,7.单路额定输出电|流:30A</t>
  </si>
  <si>
    <t>一拖二手持红外线对频无线麦克风</t>
  </si>
  <si>
    <t xml:space="preserve"> 采用全新设计的EIA国际标准规格的金属机箱，双通道接收机。面板采用LED显示窗口，一目了然的显示各项功能与数据并以易于操作的电子音量旋钮取代传统复杂的按键操作。独家开发的高频高动态范围电路，提升互调动态之性能，数字导频,动态独立 ID码大幅降低谐波干扰，以增加更多机器同时使用互不干扰的频道数。接收距离(空旷|环境下)约60-120米,具体距离示实际使用环境而定.接收机技术参数:载波频段: UHF520~940MHz(选配)通道数:双通道调制方式:FM灵敏度:输入6dBv时，
|S/N&gt;60Db频带宽度:30MHz最大偏移度:±45K{z综合S/N比:&gt;105dB 综合T.H.D: &lt;0.7%@1Kz 综合频率响应:45Hz~18KHZ ±3dB供电:DC 12V~16V10W输出插座:XLR平行|式及6.3非平行式座工作有效距离:120M载波频段:UHF520~940MHz(选配)振荡方|式:PLL相位锁定频率合成谐波幅射:&lt;-65dBm最大偏移度:±45KHz频率响应:
45Hz~18KZ ±3dB频带宽度:120MHz音头:电容式RF功率输出:15MW电池:AA*3USB充电功能:使用镍氢充电电池可实现任意USB充电功能.电流消耗:&lt;90mA连续工作时间:12小时</t>
  </si>
  <si>
    <t>套</t>
  </si>
  <si>
    <t>有线会议话筒</t>
  </si>
  <si>
    <t>有线会议鹅颈式，支持48V幻象供电会议室专用台式桌面麦克风，优质咪头，高灵敏度，拾音能力强，咪线长度8米，频率响应:20Hz-18KHz,灵敏度:-40dB±2dB</t>
  </si>
  <si>
    <t>机柜</t>
  </si>
  <si>
    <t>标准16寸机柜，9MM夹板外贴PVC,全新五金件，镀锌金属包边，4条90度U柱，4个三寸工业轮，(两个固定轮，两个万向轮)拉手2个，散包装(方便运输)组装非常简单</t>
  </si>
  <si>
    <t>音响线</t>
  </si>
  <si>
    <t>专业音响线，</t>
  </si>
  <si>
    <t>米</t>
  </si>
  <si>
    <t>LED帕灯</t>
  </si>
  <si>
    <t xml:space="preserve">凡特明输入电压：AC90-240V 50-60HZ   功率：180W
灯珠：54颗*3W RGBW单色灯珠 光源寿命：6-10万小时
通道：7CH  控制模式：DMX512 主从 自走 声控
透镜角度：15度 25度 35度 45度（可选）控制方式：标准DMX512信号，3芯接口 
 灯体部分及颜色：压铸铝，黑色及白色 </t>
  </si>
  <si>
    <t>灯杆</t>
  </si>
  <si>
    <t>依据现场实际情况定制</t>
  </si>
  <si>
    <t>旋转激光灯</t>
  </si>
  <si>
    <t>环绕360°旋转，全场覆盖智能定位无限自由，美国科瑞四色集成芯片，亮度好，性价比高，声控，自走，DMX512信号，主从机。电源：AC110-220V*50*60Hz
尺寸：330*185*330
功率：220W凡特明Z-J</t>
  </si>
  <si>
    <t>信号线</t>
  </si>
  <si>
    <t>无氧铜</t>
  </si>
  <si>
    <t>卷</t>
  </si>
  <si>
    <t>辅材</t>
  </si>
  <si>
    <t>安装所需材料</t>
  </si>
  <si>
    <t>项</t>
  </si>
  <si>
    <t>全彩红外高清网络摄像机</t>
  </si>
  <si>
    <t>400万星光级1/2.7"CMOS智能筒型网络摄像机智能侦测:采用深度学习硬件及算法,提供精准的人车分类侦测,支持越界侦测,区域入侵侦测,进入/离开区域侦测。 支持联动白光报警支持联动声音报警最小照度:0.005Lux @(F1.2,AGC ON) ,0 Lux with IR镜头:4mm, 水平视场角83.7°[6mm(51.8°),8mm(29.7°),12mm(24.6°)可选]宽动态范围:120dB视频压缩标准:H.265/H.264/ MJPEG
最大图像尺寸:2560 x 1440存储功能:支持Micro SD(即TF卡)/Micro SDHC/Micro SDXC卡((128GB或者256GB)断网本地存储及断网续传,NAS(NFS,SMB/CIFS均支持),配合海康黑卡支持SD卡加密及SD状态检测功能通讯接口:1个RJ45 10M / 100M 自适应以太网口音频接口:内置麦克风和扬声器音频接口:1对音频输入(Line in)/输出（Line out）外部接口报警输入:1路报警输出:1路(报警输出最大支持DC24V/AC24V 1A)工作温度和湿度:-30℃~60℃,湿度小于95%(无凝结)电源供应:DC12V±25%电源接口类型:Φ5.5mm圆头电源接口功耗:DC12V:9W Max红外照射距离:最远可达50米防护等级:IP67尺寸(mm):181.3 x 93.3x87.7重量:机身重量：670g; 带包装质量：870g(含施工）</t>
  </si>
  <si>
    <t>摄像机电源</t>
  </si>
  <si>
    <t>海康12V/2A</t>
  </si>
  <si>
    <t>个</t>
  </si>
  <si>
    <t>64路
硬盘录像机</t>
  </si>
  <si>
    <t>海康64路16盘位
1、标准机架式；2、1个HDMI，1个VGA，异源输出16盘位；3、2个千兆网口，2个USB2.0接口、1个USB3.0接口；选配：1个eSATA接口，网络视频接入：32 路；网络带宽：320Mbps；存储容量：8TB；功能要求：1)扁平化的UI 操作界面，支持同屏预览，支持文件管理与图形化的通道管理。可接驳符合ONVIF、RTSP 标准及众多主流厂商的网络摄像机。2)支持GB28181 协议接入平台。3)支持H.265、H.264 编码前端自适应接入。4)支持IPC 集中管理，包括IPC 参数配置、信息的导入/导出和升级等功能。5)支持2 个HDMI 和2 个VGA 同时输出，支持双4K 高清分辨率输出。6)支持海康SMART IPC 越界、进入区域、离开区域、区域入侵、徘徊、人员聚焦、快速移动、非法停车、物品遗留、物品拿取、人脸、车牌、音频输入异
常、虚焦以及场景变更等多种智能侦测接入与联动。7)支持32、64、128、256 等超高倍速回放。8)支持最大16 路同步回放及多路同步倒放。9)支持标签定义、查询、回放录像文件。10)支持重要录像文件加锁保护功能。11)支持16个SATA 接口，1 个eSATA 盘库，可用于录像和备份。12)支持RAID0、RAID1、RAID5、RAID6、RAID10、RAID50、RAID60、JBOD 和全局热备盘。13)双千兆网卡，支持多址设定等应用。</t>
  </si>
  <si>
    <t>网路硬盘</t>
  </si>
  <si>
    <t>存储90天商品毛重：0.78kg商品产地：泰国/马来西亚接口：SATA接口转速：5400rpm容量：8TB缓存：256MB规格：监控级硬盘  希捷ST8000VX009</t>
  </si>
  <si>
    <t>块</t>
  </si>
  <si>
    <t>交换机</t>
  </si>
  <si>
    <t xml:space="preserve">8个10/100/1000M自适应RJ45端口
所有端口均具备线速转发能力
支持端口自动翻转（Auto MDI/MDIX）功能
提供标准交换、VLAN隔离和网络克隆三种工作模式，适应不同网络环境
支持通过拨动开关切换交换机工作模式
支持MAC地址自学习；支持全双工工作模式
桌面型壳体，即插即用，无需管理    TL-SG1008+  </t>
  </si>
  <si>
    <t>核心交换</t>
  </si>
  <si>
    <t>24个10/100/1000Base-T RJ45端口
支持商云APP端及Web端远程管理
支持ERPS环网协议，RPL配置，支持环网数5，收敛时间≤50ms
支持智能开局、异常告警、快速排障
支持802.1Q VLAN、QoS、带宽控制
支持端口流量统计、端口监控、端口汇聚、端口隔离
支持线缆检测、环回保护
支持云管理、VLAN隔离、标准交换三种模式
*该机型仅3.0及以上版本支持云管理功能
*该机型仅6.0及以上版本支持ERPS   TL-SG2024D</t>
  </si>
  <si>
    <t>网络综合钱</t>
  </si>
  <si>
    <t>室外8芯无氧铜网线</t>
  </si>
  <si>
    <t>显示器</t>
  </si>
  <si>
    <t>康佳 50寸</t>
  </si>
  <si>
    <t>辅助材料及其他</t>
  </si>
  <si>
    <t>支架.水晶头.插头.插板.线槽等.</t>
  </si>
  <si>
    <t>批</t>
  </si>
  <si>
    <t>熔纤</t>
  </si>
  <si>
    <t>尾纤盒、尾纤、熔纤费</t>
  </si>
  <si>
    <t>光纤收发器</t>
  </si>
  <si>
    <t xml:space="preserve">一光四电  1000Mbps  </t>
  </si>
  <si>
    <t>对</t>
  </si>
  <si>
    <t>光纤</t>
  </si>
  <si>
    <t xml:space="preserve">双护套 地埋光缆 单模室外8芯光缆 </t>
  </si>
  <si>
    <t>幼教
台式国产计算机</t>
  </si>
  <si>
    <r>
      <rPr>
        <sz val="9"/>
        <color theme="1"/>
        <rFont val="宋体"/>
        <charset val="134"/>
        <scheme val="minor"/>
      </rPr>
      <t>一、终端配置1. 机箱：考虑到桌面空间占用小，要求机箱容量≤15L，方便使用；2.处理器：处理器：CPU采用国产自主可控芯片，兼容X86指令集，处理器核数≥8核，主频2.7GHz；3. 内存：配置内存≥16GB DDR4，可扩展到32GB DDR4内存;4. 硬盘：配置≥512GB SSD硬盘，支持扩展1T机械硬盘；5. 显卡：集成显卡6. 机箱后置接口：≥6个USB2.0、≥2个USB3.2 Gen1、≥1个PS/2接口、≥3个音频接口、≥1个HDMI、≥1个DP、≥1个VGA、1个千兆网口7. 机箱前置接口：≥2个USB2.0，≥2个USB3.2 Gen1、≥2个音频接口8. 支持扩展DVDRW光驱9. 电源：≤200w10.操作系统：支持uos操作系统、银河麒麟操作系统、windows10操作系统11.键鼠：具有统一品牌的键盘鼠标；12.内置多媒体课件制作展示软件，具备麒麟/UOS系统互认证证书（提供互认证证书复印件）13.显示器屏幕≥23.8英寸，分辨率≥1920*1080，屏幕亮度≥250nit，支持VGA≥1，HDMI≥1，对比度达到1000:1，屏幕刷新率达到75Hz，响应时间≤7ms，可视角度178/178，源能效转换效率≥86%；14.为保证屏幕色彩显示真实度，显示屏幕DCI-P3色域覆盖率≥ 90%；15. 为了适应日常使用和更好的视频播放体验，显示屏分别提供标准模式和炫彩模式选项；16.为保证教师、学生的用眼舒适，显示屏幕提供护眼模式，护眼模式下，蓝光比例≤20%。17.显示器提供阅读模式，为长时间阅读提供舒适的用眼体验。18.为保护教师、学生视力健康，硬件具备硬件低蓝光，获得TUV硬件低蓝光认证；19.为保护教师、学生视力健康，硬件具备无频闪，获得TUV无频闪认证；20.为保证兼容性，显示器与教学主机保持同一品牌。二、备课软件1.能够为教师提供100T的云存储空间，教师可在个人云空间中上传存储互动课件、云教案。可以移动调整文件及文件夹的层级，能够对文件进行重命名、删除操作。2.为使用方全体教师配备个人账号，形成一体的信息化学账号体系；根据教师账号信息将教师云空间匹配至对应学校、学科校本资源库。支持通过数字账号、微信二维码、硬件密钥方式登录教师个人账号。3.支持PPT解析课件、互动云课件和云端资源调等多种备课方式。教师可以直接在课件中调取试题、微课视频、仿真实验等云端资源，可以自由创建试题、课堂互动游戏、思维导图、网络画板、学科工具等形成互动课件。4.提供了汉字卡片、拼音卡片、古诗词、几何、公式、函数、英文听写、中文听写、英汉词典、字母卡片（四线三格）、化学实验、物理实验、生物实验、化学方程式、物理实验、数学画板、题库、课程视频 18 种学科工可一键插入课件。5.有互动课件资源，包含学科教育各学段各地区教材版本不少于100个。具备互动课件资源，包含学科教育各学段教材版本全部教学章节、专题教育等多个主题教育、特殊教育3大类不少于100000份的互动课件。6.采用备授课一体化框架设计，教师可根据教学场景自由切换类PPT界面的备课模式与触控交互教学模式，适用于教室、办公室等不同教学环境，便于教师教学使用。7.微课功能内置于交互式课件工具中，支持快速录制胶囊式微课，微课可录制保存音频和课件的互动操作8.云教案内容无需人为保存即可同步至云空间，支持已链接方式进行定向式分享和开放式分享接收者可直接在桌面浏览器、微信浏览器内打开预览，可将云教案转存至个人云空间。云教案支持导出为PDF格式。9.提供教案模板，方便老师撰写教案，预置模板包含表格式模板一、表格式模板二、提纲式模板一、提纲式模板二、含集备模块模板、含单元设计模板、多课时模板等至少5个。10.云教案内支持插入课件页，可调用云空间中的课件列表，按单页或整份插入教案。插入后的课件可以窗口形式预览，可直接在窗口内进行翻页、元素移动、课堂活动操作、思维导图展开收起、形状工具、蒙层工具、笔工具的交互。可一键切换至全屏模式，全屏模式下支持批注和手势擦除。11.内置图片处理功能，无需借助专业图片处理软件即可对课件内的图片进行快速抠图，图片主体处理后边缘无明显毛边，且处理后的图片可直接上传至教师云空间供后续复用。12.支持对音频、视频文件进行关键帧标记，可在音、视频进度条任意位置自由设置关键帧播放节点，便于快速定位讲解关键教学内容。13.内嵌学科思维导图功能，提供思维导图、鱼骨图及组织结构图等知识结构化工具，提供不少于13种预设模板，可自由增删或拖拽编辑知识节点，并支持在节点上插入图片、音频、视频、网页链接、课件页面等教学知识内容，便于建构知识结构；14.支持创建互动分类游戏，可自定义不同类别及相对应对象，将不同对象拖拽到对应类别容器中系统自动辨识分类，分类正误均有相应提示；系统需提供不少于10种游戏模板，直接选择并输入相应内容即可轻松生成互动分类游戏，提升课堂趣味性。15.支持实现信息化集体备课。可选择教案、课件、胶囊资源上传发起集备研讨，能够设置多重访问权限，可通过手机号搜索邀请外校老师，用于跨校教研场景。16.可通过搜索集备名称/老师昵称、或按照学科/学段/年级/教材章节、我参与的/我发起的几个维度进行筛选查看，支持电脑端进入集备页面。17.参备人可通过评论区发表观点，可对他人评论的观点进行点赞，评论消息会实时提醒，支持图片的上传，可在线对教案进行随文式批注，追加批注，回复以及查看实时批注消息；能够对课件进行打点式注，可通过批注定位研讨内容，完成协同备课。18.完成本次研讨后，主备人可直接进入编辑页面编辑课件/教案，发布新稿件后，备课组进入下一轮研讨，更新稿件后会给参备老师同步教研动态。19.支持生成集备报告，报告生成后，参备人可查看具体报告内容和下载集备报告。报告内包含集备信息、数据统计、研讨记录的具体内容。20.语音研讨：主备人可以发起远程语音集备，进入语音研讨页面并共享稿件内容，提高集备的及时性与互动性，打造更高效便利的集备形式；支持查看集备研讨中/未研讨中的状态，支持查看参备老师的在线状态，方便参备人及时参与语音集备，快速了解集备进度。21.直播听评课：支持通过实时音视频技术，将课堂教学现场进行实况直播，实现异地听课、评课，直播听评课结束后生成直播回放，为用户提供稳定快速的直播服务，使课堂教学研究与课堂教学同步进行，促进参与听课、评课教师的业务能力提升。</t>
    </r>
    <r>
      <rPr>
        <sz val="9"/>
        <color rgb="FFFF0000"/>
        <rFont val="宋体"/>
        <charset val="134"/>
        <scheme val="minor"/>
      </rPr>
      <t>含统信UOS 操作系统 教育版（三年）WPS 2019政府版（三年）360杀毒（三年）点聚（三年版）</t>
    </r>
  </si>
  <si>
    <t>国产笔记本电脑</t>
  </si>
  <si>
    <t>华为L540-001 麒麟9006c/5nm/8核/频率3.13G/8G/256G/2K/14寸灰    含统信UOS 操作系统 教育版（三年）WPS 2019政府版（三年）360杀毒（三年）点聚（三年版）</t>
  </si>
  <si>
    <t>国产打印机</t>
  </si>
  <si>
    <t>LJ2320DN/DNP自动双面、网络打印；处理器≥500MHZ/内存≥512MB 缓存≥4GB；打印速度≥26页；A5打印速度≥40页/分钟；首页输出≤3.75秒</t>
  </si>
  <si>
    <t>国产彩色打印机</t>
  </si>
  <si>
    <t>CM1155ADN A4彩色激光多功能一体机18页/分钟；打印功能：支持自动双面打印、支持网络打印、支持PC端打印状态监控；最大打印分辨率(dpi)≧1200*600dpi；扫描功能：支持彩色扫描、支持稿台（FB)、自动进稿（ADF)、自带扫描应用软件；操作系统：支持国际通用系统，中科方德+兆芯、中标麒麟 +龙芯、银河麒麟+飞腾、银河麒麟+龙芯、银河麒麟+兆芯、银河麒麟+鲲鹏、中标麒麟+兆芯、UOS+龙芯、UOS+兆芯、UOS+ 鲲鹏、UOS+飞腾；</t>
  </si>
  <si>
    <t>过塑机</t>
  </si>
  <si>
    <t>最大过塑宽度：390mm、过塑厚度：小于1毫米
过塑速度：大于 560mm/min、调温范围：100℃～200℃
电源： 220V/50Hz</t>
  </si>
  <si>
    <t>国产复印机</t>
  </si>
  <si>
    <t>汉光6300
A3幅面、30页/分钟、网络打印、复印、彩色扫描；扫描尺寸最大宽297mm×长1000mm，2个500页万用纸盒+150页旁路供纸，打印分辨率1200dpi*1200dpi，1-9999连续复印，2G内存、双面器、双面输稿器，25-400%缩放，60g-220g纸张重量，预热时间低于15秒，首页复印时间低于4.5秒、电子/十字分页，打印小册子功能，USB2.0接口/100m-1000m网卡,打印语言： PCL/PS,9寸彩色中文多点触摸屏，60g-221g纸张重量，支持U盘打印，扫描到U盘，智能终端触、整机尺寸585mm*660mm*735mm（主机尺寸），整机重56.5kG</t>
  </si>
  <si>
    <t>单反相机</t>
  </si>
  <si>
    <t xml:space="preserve">佳能EOS 80D搭载一块3英寸的可翻转触摸屏。机身宽度约139毫米，高度约105.2毫米，厚度约78.5毫米。重量约730克（CIPA方针），约650克（仅机身）配有黑色一种颜色佳能EOS 80D是佳能首款采用全像素双核CMOS AF技术的2420万像素APS-C画幅CMOS单反机型，搭载45点全十字AF对焦系统。内置电子水平仪，支持Wi-Fi、NFC功能
标配18-135镜头   64G卡   UV镜  包 </t>
  </si>
  <si>
    <t>部</t>
  </si>
  <si>
    <t>投影仪</t>
  </si>
  <si>
    <t>基本参数。型号AS620，产品类型商务投影机，投影技术3LCD，显示芯片0.61英寸DMD芯片，亮度4500流明，对比度20000:1，标准分辨率1920×1200，投影对比度20000:1，调整功能垂直:±40度。镜头参数。投影镜头手动变焦，手动聚焦，光圈范围F=2.41-2.53，实际焦距f=21.85-24.01mm，变焦比1.1X。屏幕参数。屏幕比例4:3，16:9。接口参数。输入端子1×Analog RGB/Component Video(D-sub)等。功耗参数。扬声器3W×1，噪音正常模式:32dB，经济模式:24dB</t>
  </si>
  <si>
    <t>幼儿教学一体机</t>
  </si>
  <si>
    <t>一、整机要求：
1.整机采用一体设计，外部无任何可见内部功能模块连接线。边角采用弧形设计，表面无尖锐边缘或凸起。采用全金属外壳设计，边框为金属一体成型。屏幕采用≥65英寸液晶显示器。采用超高清LED液晶显示屏，显示比例16:9，分辨率3840×2160。2.嵌入式系统版本不低于Android 13。内存≥2GB。存储空间≥8GB。3.采用红外触控技术，支持Windows系统中进行40点或以上触控，支持Android系统中进行40点或以上触控。4.整机背光系统支持DC调光方式，多级亮度调节，支持白颜色背景下最暗亮度≤100nit，用于提升显示对比度。5.整机系统支持手势上滑调出人工智能画质调节模式（AI-PQ），在安卓通道下可根据屏幕内容自动调节画质参数，当屏幕出现人物、建筑、夜景等元素时，自动调整对比度、饱和度、锐利度、色调色相值、高光/阴影。6.整机全通道支持纸质护眼模式，可实现画面纹理的实时调整；支持纸质纹理：牛皮纸、素描纸、宣纸、水彩纸、水纹纸；支持透明度调节；支持色温调节。7.整机具备至少6个前置按键，可实现开关机、调出中控菜单、音量+/-、护眼、录屏操作。8.整机关机状态下，通过长按电源键进入设置界面后，可点击屏幕选择恢复Android系统及Windows操作系统到出厂默认状态，无需额外工具辅助。9.支持云端在线系统固件升级。10.整机安卓和外接通道 (2 路HDMI )下侧边栏支持通过扫描二维码加入班级，老师设置题型，学生回答后提交，可以查看正确率比例及详细讲解；支持随机抽选、实时弹幕；支持管理当前班级成员；支持导出学生报告。全通道下可支持通过自定义按键调出该功能。11.整机Windows通道支持文件传输应用，支持多人同时将手机文件传输到整机上；当手机端登录账号与整机一致时，接收文件不需要二次确认，当手机端登录账号与整机不一致时，且距离连接成功或上次传输超过3分钟，则接收文件需要二次确认。12.整机Windows通道支持文件传输应用，支持通过扫码、超声两种方式与手机进行握手连接，实现文件传输功能。13.整机设备自带地震预警软件；支持在地震预警页面中获取位置，可以手动进行位置校准；支持在地震预警页面中选择提醒阈值；支持在地震预警界面中开启和关闭地震预警服务。14.整机支持提笔书写，在Windows系统下可实现无需点击任意功能入口，当检测到红外笔笔尖接触屏幕时，自动进入书写模式。15.整机支持手笔分离，通过提笔即写唤醒批注功能后，可进行手笔分离功能，使用笔正常书写，使用手指可以操作应用，进行点击操作。
二、扬声器与摄像头：
1.整机内置2.2声道扬声器，具备多方扬声器，额定总功率60W。2.支持标准、听力、观影和AI空间感知音效模式，AI空间感知音效模式可通过内置麦克风采集教室物理环境声音，自动生成符合当前教室物理环境的频段、音量、音效。3.整机内置非独立外扩展的4阵列麦克风，可用于对教室环境音频进行采集，麦克风拾音距离≥12米。4.整机上边框内置非独立摄像头，采用一体化集成设计，可拍摄≥1300万像素数的照片，可拍摄输出4K分辨率的视频。5.整机摄像头对角线视场角≥120度，整机内置非独立的高清摄像头，可用于远程巡课。摄像头支持人脸识别、清点人数、随机抽人；识别所有学生，显示标记，然后随机抽选，同时显示标记不少于60人。6.具备摄像头工作指示灯，摄像头运行时，有指示灯提示。
三、物联功能：
1.整机支持蓝牙Bluetooth 5.4标准，支持版本Wi-Fi6。2.整机内置双WiFi6无线网卡（不接受外接），在Android和Windows系统下，可实现Wi-Fi无线上网连接、AP无线热点发射。3.整机内置双WiFi6无线网卡（不接受外接），在Android下支持无线设备同时连接数量≥32个，在Windows系统下支持无线设备同时连接≥8个。
4.整机支持发出频率为18kHz-22kHz超声波信号，智能手机通过麦克风接收后，智能手机与整机无需在同一局域网内，可实现配对，一键投屏，用户无需手动输入投屏码或扫码获取投屏码。5.整机内置传屏接收模块，整机不需要连接任何附加设备，可实现外部电脑、手机设备的音视频信号实时传输到整机上；当使用外部电脑传屏时，支持触摸回传，在屏幕上部显示传屏工具栏，可以进行触摸回传控制、勿扰模式、暂停投屏功能；开启勿扰模式时，不允许其他人再进行传屏；投屏时可以选择过滤特定应用窗口，如邮件应用窗口。
四、幼教资源：
1.系统资源严格依据《3-6岁儿童学习与发展指南》与 《幼儿园指导纲要》编制而成。2.系统主要分为资源和应用两大特色教学功能：
资源包括：儿童普通读物动画和视频列表（300个以上）和动画视频资源列表（2600个以上），须提供全部资源列表。3.系统提供相对成体系的课程，不仅仅是课件，老师授课一键调用资源及其方便简单。4.系统提供的主题课程，可支持电子书、动漫课堂，并具有活动目标、活动建议、快乐课堂和主题拓展。5.系统提供的特色课堂，可支持电子书、动漫课堂，并具有活动目标、活动建议、表演、诵读和拓展。6.系统提供的电子白板支持白板软件教学，可调整笔的粗细和九种以上字体颜色自定义，且可保存、撤销白板教学内容和发布到班级。7.系统提供：主题绘本，礼仪与安全，国学经典，幼儿才艺，剑桥主题英语，剑桥互动英语，经典童话故事，行为习惯故事，多元主题活动，潜能互动课程，手指操，蒙氏快乐阅读12类五大领域教育资源。8.系统资源涉及到flash、swf、jpg、png、mp3、mp4、neb等多种媒体类型。幼教系统包含2900N条以上1080P高清视频和高清动画资源，资源大小在45GB以上。9.软件具有白板软件功能，可以进行书写、擦除、重点标注等，且在重要知识点配备教参指导功能，方便老师教学。10.软件应为单机安装版本，在无网情况下能正常使用。11.软件安装便捷，可以一键式安装，用户完全可以实现自行安装。
12.可提供第三方认证报告。
五、OPS模块：
1.处理器：Intel Core i5及以上，内存：8G ，硬盘≥256G SSD 固态硬盘，采用抽拉内置式模块化电脑，抽拉内置式，PC模块可插入整机，可实现无单独接线的插拔。
2.具有独立非外拓展的视频输出接口：≥1 路 HDMI。具有独立非外拓展的电脑 USB 接口：至少具备 3个USB3.0 接口。
3.为保证设备使用稳定性及兼容性，要求班班通与OPS模块必须为同一品牌厂家，提供证明文件。
六、教学软件：
1.能够为教师提供云存储空间，教师可在个人云空间中上传存储互动课件、云教案和其他教学资源。2.互动教学课件支持定向精准分享：分享者可将互动课件、课件组精准推送至指定接收方账号云空间，接收方可在云空间接收并打开分享课件；3.具有互动式教学课件资源，包含学科教育各学段各地区教材版本 100个。具有互动式教学课件资源，包含学科教育各学段教材版本全部教学章节、专题教育多个主题教育、特殊教育 不少于3 大分类的 100000 份的互动课件。课件支持教师在线评分。4.具备AI智能备课助手：能按照教学环节筛选对应课件页一键插入课件中，可导入新课、作者简介。能按照元素类型思维导图、课堂活动选取需要的部分补充课件缺失的部分。 可以在查看部分课件的同时查看对应整份课件，了解作者整体教学思路。5.具备云端静默推送下载功能，无需用户手动下载即可实现应用的在线升级，升级具有信息验证机制，确保教学秩序不受干扰。6.AI智能纠错：软件内置的AI智能语义分析模块，可对输入的英文文本的拼写、句型、语法进行错误检查，并支持一键纠错。7.AI音标助手：支持浏览和插入国际音标表，可直接点击发音，支持已整表和单个音标卡片插入。支持智能将字母、单词、句子转写为音标，并可一键插入到备课课件中形成文本。8.党建微课视频：提供100节党建微课视频，包含革命篇、建设篇、改革篇、复兴篇4个篇章。微课内容可在线点播，下载至课件播放。微课视频支持视频关键帧打点标记，播放过程中可一键跳转至标记位置，同时支持一键对视频内容进行截图插入课件。9.内置图片处理功能，无需借助专业图片处理软件即可对课件内的图片进行快速抠图，图片主体处理后边缘无明显毛边，且处理后的图片可直接上传至教师云空间供后续复用。10.支持对音频、视频文件进行关键帧标记，可在音、视频进度条任意位置自由设置关键帧播放节点，便于快速定位讲解关键教学内容。提供单次播放、循环播放、跨页面播放和自动播放等播放模式。跨页面播放可设置音频进行部分页面播放和全页面播放。11.教师可在移动平台选择是否接收获取的分享课件，接收后课件储存至个人云空间，可在移动平台的互动课件列表预览。12.移动平台与授课端账号数据联通，可在移动端选择个人云空间内任意课件放映，授课端同步显示课件内容。13.支持NFC一碰投屏或直播。在局域网环境或无网环境下，可将移动端屏幕实时同步至授课显示端，同屏窗口、全屏显示方式根据移动端界面自动适配。14.提供互动课件资源库，包含学科教育、专题教育、特殊教育类课件。可获取到个人云空间，课件资源数量不低于15万份。15.提供将Word转换为云教案的能力，支持解析文本、表格等通用元素，方便老师迁移旧教案16.提供教案模板，方便老师撰写教案，预置模板包含表格式、提纲式、集备式、多课时式、单元设计式等不少于7个。支持校本模板，管理员在教研管理后台设置校本模板后，老师可在云教案模板调用。17.云教案内支持插入课件页，可调用云空间中的课件列表，按单页或整份插入教案。插入后的课件以窗口形式预览，可直接在窗口内进行翻页和课件元素交互，可一键全屏预览课件。18.支持实现信息化集体备课。可选择教案、课件、胶囊资源上传发起集备研讨，能够设置多重访问权限，可通过手机号搜索邀请外校老师，用于跨校教研场景。19.参备人可通过评论区发表观点，可对他人评论的观点进行点赞，评论消息会实时提醒，支持图片的上传。20.参备人可在线对教案进行随文式批注，追加批注，回复以及查看实时批注消息。21.完成本次研讨后，主备人可直接进入编辑页面编辑课件/教案，发布新稿件后，备课组进入下一轮研讨，更新稿件后会给参备老师同步教研动态。22.可对集备中多稿的课件/教案/胶囊进行内容的横向对比，支持批注研。参备成员可随时获取和下载每一稿中的集备稿件到云课件，进行编辑或引用。23.研讨发起人在研讨过程中支持在线发起多人音视频研讨在线讨论，构建线上多现场同步研讨，更高效、更针对性的解决问题，研讨内容自动形成音视频记录，有效提高网络教研效率，将音视频技术与集体备课、主题研讨等常规教研活动深度融合。24.语音研讨：主备人可以发起远程语音集备，进入语音研讨页面并共享稿件内容，提高集备的及时性与互动性，打造更高效便利的集备形式。25.集备状态：支持查看集备研讨中/未研讨中的状态，支持查看参备老师的在线状态，方便参备人及时参与语音集备，快速了解集备进度。26.录制语音：支持主备人录制集备研讨语音和重命名录制好的讨论记录，支持参备人收听录音回放，追溯集备内容。27.集备管理：支持主备人管理添加/删除参备人员和控制个人和全员语音，支持邀请参备人开麦加入研讨。支持参备人控制个人语音，保障语音集备的有序性。28.快速评课：支持通过手机端APP快速评课，不限校内/校外听课评课，通过选择授课老师，听课日期时间和地点即可开始评课，支持按不同评价维度进行评分和记录听课感想，支持随时回顾听课记录。29.直播听评课：支持授课老师发起直播听评课，使用手机进行录影，听课老师可查看课堂直播。30.支持通过实时音视频技术，将课堂教学现场进行实况直播，实现异地听课、评课，直播听评课结束后生成直播回放，为用户提供稳定快速的直播服务，使课堂教学研究与课堂教学同步进行，促进参与听课、评课教师的业务能力提升。31.采用一校一码的认证机制，为学校提供专属识别码，通过学校代码进行设备与管理平台之间的关联，保证管理的私密和安全。32.冰点还原：支持创设系统还原点，实现磁盘级的系统还原保护，可根据教学需要自由选择磁盘分区设立还原点、取消还原点。33.用户无法通过传统方法（卸载或者关闭程序）来终止软件的运行，从而保护管理员可有效的管控设备34.系统采用B/S混合云架构设计，支持在Windows、Linux、Android、IOS等多种操作系统通过网页浏览器登录使用。35.支持自定义循环周期设置锁屏周期指令，并支持一键下课锁屏、开机即锁屏、长时未使用自动锁屏等智能锁屏管理，以及可支持无网络激活码认证解锁、密码解锁，有网络场景下扫码快速解锁。36.支持查看并导出设备使用数据、软件活跃数据、教学应用数据、健康度分析数据。37.支持教室的实时摄像头画面、设备屏幕画面；单台设备巡视时，发现有违规违纪行为时，可远程发消息、发语音直接干预，也可记录备注，事后教育。支持记录所有管理员的巡视记录，方便回溯。38.移动系统采用Mini Program设计，无需下载单独安装APP即可使用；兼容Android、IOS等多种移动操作系统，便于远程管理及告警信息通知。39.支持查看不同类型设备的在线率、异常指令数、异常设备数及设备详情。支持实时查看设备当前状态及实时画面，并可进行实时远程开机、关机、重启、锁屏、消息推送功能。</t>
  </si>
  <si>
    <t>办公桌</t>
  </si>
  <si>
    <t>140*70*76CM基材为实木生态板，优质五金配件</t>
  </si>
  <si>
    <t>张</t>
  </si>
  <si>
    <t>办公椅</t>
  </si>
  <si>
    <t>弓形椅：采用合成革PU皮,固定软包扶手、加厚海绵坐垫、加粗弓形腿椅防氧化,128*58*48CM。</t>
  </si>
  <si>
    <t>把</t>
  </si>
  <si>
    <t>会议室条桌</t>
  </si>
  <si>
    <t>白色可折叠双人活动拼接 120*60*75CM；优质木材、加厚钢架、可固定万向轮、内置置物架、环保材质</t>
  </si>
  <si>
    <t>会议室椅子</t>
  </si>
  <si>
    <t>弓形椅：乳胶层坐垫,透气网布、弹力腰托，一体化PP材质加厚背框、扶手，加粗弓形腿椅防氧化,93*52*49CM。</t>
  </si>
  <si>
    <t>档案柜</t>
  </si>
  <si>
    <t>五节组合式，铁皮0.6</t>
  </si>
  <si>
    <t>组</t>
  </si>
  <si>
    <t>资料柜</t>
  </si>
  <si>
    <t>铁皮0.6</t>
  </si>
  <si>
    <t>衣架</t>
  </si>
  <si>
    <t>实木</t>
  </si>
  <si>
    <t>沙发</t>
  </si>
  <si>
    <t>加厚定型海绵，五人位，优质五金配件</t>
  </si>
  <si>
    <t>书柜</t>
  </si>
  <si>
    <t>基材为胶板，广东，优质五金配件</t>
  </si>
  <si>
    <t>门</t>
  </si>
  <si>
    <t>茶几</t>
  </si>
  <si>
    <t>玻璃，双层</t>
  </si>
  <si>
    <t>国学书桌</t>
  </si>
  <si>
    <t>橡木桌；130*50*50CM；橡木方凳；40*30*25CM（1桌2凳）</t>
  </si>
  <si>
    <t>区域柜</t>
  </si>
  <si>
    <t>？</t>
  </si>
  <si>
    <t>实木材质、环保漆</t>
  </si>
  <si>
    <t>电钢琴</t>
  </si>
  <si>
    <t>88键重锤键盘(标准)；键盘：CH3键盘、合成象牙白键；音源技术：cfx音乐会三角钢琴音色音色数量：10、VRM lite：有；音量限制器：有、复音数：192；移调：支持、录音：支持；踏板：支持三踏板、扬声器：12cm*2；功放：20w*2、键盘盖：滑盖式；尺寸：长宽高约1357*422*849mm
内含附件：使用说明说书、琴凳、保修卡、AC电源适配器</t>
  </si>
  <si>
    <t>架</t>
  </si>
  <si>
    <t>会议室桌子</t>
  </si>
  <si>
    <t>140*50*75（塑钢可折叠）</t>
  </si>
  <si>
    <t>108*33*56（塑钢可折叠、带写字板）</t>
  </si>
  <si>
    <t>演讲台</t>
  </si>
  <si>
    <t xml:space="preserve">学校教室教师多功能讲桌带无线话筒视频音频接口带固定麦克风演讲桌（无线+固定+台灯+支架) （各一台）
</t>
  </si>
  <si>
    <t>木质折叠椅</t>
  </si>
  <si>
    <t>木质+轻微花纹</t>
  </si>
  <si>
    <t xml:space="preserve"> 轻奢阳台小圆桌</t>
  </si>
  <si>
    <t>素 北素（BEISU） 轻奢阳台小圆桌简约休闲洽谈桌椅组合店铺接待会客白色小圆桌谈判商务桌奶茶店网红桌椅 一桌三椅80cm（2套灰色 1套橘黄色）</t>
  </si>
  <si>
    <t>会议桌</t>
  </si>
  <si>
    <t>1、 基材：采用符合GB18580-2001检验标准的E1级环保高密度板(基材的游离甲醛释放量符合国家标准，（GB（18580-2001）小于9mg/100g，密度&gt;700kg/m３，含水率小于９％)，经防虫、防潮、防腐及烘干处理；
2、面材：木皮纹理自然清晰，含水率低于7%；3、大宝油漆：采用优质环保大宝油漆。底漆选用PU漆，附着力好，硬度强，面漆选用PE漆，光泽度好，流平通透好。 大宝油漆环保性达到国标要求，无毒低挥发，漆面光净平整，颜色均匀，漆膜硬度达到 H级，耐磨性强。涂层亮度均匀不褪色的无尘九道循环磨漆饱和漆工艺处理符合GB18584-2001验证标准；五底三面大宝油漆工艺；4、 五金配件：优质五金件。4800*1500*760mm</t>
  </si>
  <si>
    <t>会议椅</t>
  </si>
  <si>
    <t>保温桶</t>
  </si>
  <si>
    <t>30升，不锈钢</t>
  </si>
  <si>
    <t>消毒柜
（教室）</t>
  </si>
  <si>
    <t>消毒方式：高温  规格：380升</t>
  </si>
  <si>
    <t>洗衣机</t>
  </si>
  <si>
    <t>全自动，8公斤美的90V37E</t>
  </si>
  <si>
    <t>木制收纳柜</t>
  </si>
  <si>
    <t>木质收纳柜900*550*2000mm</t>
  </si>
  <si>
    <t>2025年栏杆幼儿园修剪树、爬上虎等维修清单</t>
  </si>
  <si>
    <t>修建项目</t>
  </si>
  <si>
    <t>修建直径25法桐</t>
  </si>
  <si>
    <t>47棵</t>
  </si>
  <si>
    <t>修剪爬上虎围墙</t>
  </si>
  <si>
    <t>15米</t>
  </si>
  <si>
    <t>清理垃圾</t>
  </si>
  <si>
    <t>一批</t>
  </si>
  <si>
    <t>厨房闭门器大号20型</t>
  </si>
  <si>
    <t>2套</t>
  </si>
  <si>
    <t>消防控制室闭门器大号20型</t>
  </si>
  <si>
    <t>1套</t>
  </si>
  <si>
    <t>厨房抽油烟机纱网</t>
  </si>
  <si>
    <t>1个</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</si>
</sst>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35">
    <font>
      <sz val="11"/>
      <color theme="1"/>
      <name val="宋体"/>
      <charset val="134"/>
      <scheme val="minor"/>
    </font>
    <font>
      <sz val="20"/>
      <color theme="1"/>
      <name val="宋体"/>
      <charset val="134"/>
      <scheme val="minor"/>
    </font>
    <font>
      <b/>
      <sz val="11"/>
      <color theme="1"/>
      <name val="宋体"/>
      <charset val="134"/>
      <scheme val="minor"/>
    </font>
    <font>
      <sz val="9"/>
      <color theme="1"/>
      <name val="宋体"/>
      <charset val="134"/>
      <scheme val="minor"/>
    </font>
    <font>
      <b/>
      <sz val="12"/>
      <color theme="1"/>
      <name val="宋体"/>
      <charset val="134"/>
      <scheme val="minor"/>
    </font>
    <font>
      <b/>
      <sz val="12"/>
      <color indexed="8"/>
      <name val="宋体"/>
      <charset val="134"/>
    </font>
    <font>
      <sz val="11"/>
      <color theme="1"/>
      <name val="宋体"/>
      <charset val="134"/>
    </font>
    <font>
      <sz val="11"/>
      <color indexed="8"/>
      <name val="宋体"/>
      <charset val="134"/>
    </font>
    <font>
      <sz val="10"/>
      <name val="宋体"/>
      <charset val="134"/>
    </font>
    <font>
      <sz val="12"/>
      <name val="宋体"/>
      <charset val="134"/>
    </font>
    <font>
      <sz val="9"/>
      <name val="宋体"/>
      <charset val="134"/>
    </font>
    <font>
      <sz val="12"/>
      <name val="仿宋_GB2312"/>
      <charset val="134"/>
    </font>
    <font>
      <sz val="8"/>
      <name val="微软雅黑"/>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0"/>
      <name val="Arial"/>
      <charset val="0"/>
    </font>
    <font>
      <sz val="11"/>
      <color theme="1"/>
      <name val="Calibri"/>
      <charset val="134"/>
    </font>
    <font>
      <sz val="9"/>
      <color rgb="FFFF0000"/>
      <name val="宋体"/>
      <charset val="134"/>
      <scheme val="minor"/>
    </font>
  </fonts>
  <fills count="35">
    <fill>
      <patternFill patternType="none"/>
    </fill>
    <fill>
      <patternFill patternType="gray125"/>
    </fill>
    <fill>
      <patternFill patternType="solid">
        <fgColor theme="0"/>
        <bgColor indexed="64"/>
      </patternFill>
    </fill>
    <fill>
      <patternFill patternType="solid">
        <fgColor rgb="FFFF000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3">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0">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3" fillId="0" borderId="0" applyNumberFormat="0" applyFill="0" applyBorder="0" applyAlignment="0" applyProtection="0">
      <alignment vertical="center"/>
    </xf>
    <xf numFmtId="0" fontId="14" fillId="0" borderId="0" applyNumberFormat="0" applyFill="0" applyBorder="0" applyAlignment="0" applyProtection="0">
      <alignment vertical="center"/>
    </xf>
    <xf numFmtId="0" fontId="0" fillId="4" borderId="5" applyNumberFormat="0" applyFont="0" applyAlignment="0" applyProtection="0">
      <alignment vertical="center"/>
    </xf>
    <xf numFmtId="0" fontId="15"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8" fillId="0" borderId="6" applyNumberFormat="0" applyFill="0" applyAlignment="0" applyProtection="0">
      <alignment vertical="center"/>
    </xf>
    <xf numFmtId="0" fontId="19" fillId="0" borderId="6" applyNumberFormat="0" applyFill="0" applyAlignment="0" applyProtection="0">
      <alignment vertical="center"/>
    </xf>
    <xf numFmtId="0" fontId="20" fillId="0" borderId="7" applyNumberFormat="0" applyFill="0" applyAlignment="0" applyProtection="0">
      <alignment vertical="center"/>
    </xf>
    <xf numFmtId="0" fontId="20" fillId="0" borderId="0" applyNumberFormat="0" applyFill="0" applyBorder="0" applyAlignment="0" applyProtection="0">
      <alignment vertical="center"/>
    </xf>
    <xf numFmtId="0" fontId="21" fillId="5" borderId="8" applyNumberFormat="0" applyAlignment="0" applyProtection="0">
      <alignment vertical="center"/>
    </xf>
    <xf numFmtId="0" fontId="22" fillId="6" borderId="9" applyNumberFormat="0" applyAlignment="0" applyProtection="0">
      <alignment vertical="center"/>
    </xf>
    <xf numFmtId="0" fontId="23" fillId="6" borderId="8" applyNumberFormat="0" applyAlignment="0" applyProtection="0">
      <alignment vertical="center"/>
    </xf>
    <xf numFmtId="0" fontId="24" fillId="7" borderId="10" applyNumberFormat="0" applyAlignment="0" applyProtection="0">
      <alignment vertical="center"/>
    </xf>
    <xf numFmtId="0" fontId="25" fillId="0" borderId="11" applyNumberFormat="0" applyFill="0" applyAlignment="0" applyProtection="0">
      <alignment vertical="center"/>
    </xf>
    <xf numFmtId="0" fontId="26" fillId="0" borderId="12" applyNumberFormat="0" applyFill="0" applyAlignment="0" applyProtection="0">
      <alignment vertical="center"/>
    </xf>
    <xf numFmtId="0" fontId="27" fillId="8" borderId="0" applyNumberFormat="0" applyBorder="0" applyAlignment="0" applyProtection="0">
      <alignment vertical="center"/>
    </xf>
    <xf numFmtId="0" fontId="28" fillId="9" borderId="0" applyNumberFormat="0" applyBorder="0" applyAlignment="0" applyProtection="0">
      <alignment vertical="center"/>
    </xf>
    <xf numFmtId="0" fontId="29" fillId="10" borderId="0" applyNumberFormat="0" applyBorder="0" applyAlignment="0" applyProtection="0">
      <alignment vertical="center"/>
    </xf>
    <xf numFmtId="0" fontId="30" fillId="11" borderId="0" applyNumberFormat="0" applyBorder="0" applyAlignment="0" applyProtection="0">
      <alignment vertical="center"/>
    </xf>
    <xf numFmtId="0" fontId="31" fillId="12" borderId="0" applyNumberFormat="0" applyBorder="0" applyAlignment="0" applyProtection="0">
      <alignment vertical="center"/>
    </xf>
    <xf numFmtId="0" fontId="31" fillId="13" borderId="0" applyNumberFormat="0" applyBorder="0" applyAlignment="0" applyProtection="0">
      <alignment vertical="center"/>
    </xf>
    <xf numFmtId="0" fontId="30" fillId="14" borderId="0" applyNumberFormat="0" applyBorder="0" applyAlignment="0" applyProtection="0">
      <alignment vertical="center"/>
    </xf>
    <xf numFmtId="0" fontId="30" fillId="15" borderId="0" applyNumberFormat="0" applyBorder="0" applyAlignment="0" applyProtection="0">
      <alignment vertical="center"/>
    </xf>
    <xf numFmtId="0" fontId="31" fillId="16" borderId="0" applyNumberFormat="0" applyBorder="0" applyAlignment="0" applyProtection="0">
      <alignment vertical="center"/>
    </xf>
    <xf numFmtId="0" fontId="31" fillId="17" borderId="0" applyNumberFormat="0" applyBorder="0" applyAlignment="0" applyProtection="0">
      <alignment vertical="center"/>
    </xf>
    <xf numFmtId="0" fontId="30" fillId="18" borderId="0" applyNumberFormat="0" applyBorder="0" applyAlignment="0" applyProtection="0">
      <alignment vertical="center"/>
    </xf>
    <xf numFmtId="0" fontId="30" fillId="19" borderId="0" applyNumberFormat="0" applyBorder="0" applyAlignment="0" applyProtection="0">
      <alignment vertical="center"/>
    </xf>
    <xf numFmtId="0" fontId="31" fillId="20" borderId="0" applyNumberFormat="0" applyBorder="0" applyAlignment="0" applyProtection="0">
      <alignment vertical="center"/>
    </xf>
    <xf numFmtId="0" fontId="31" fillId="21" borderId="0" applyNumberFormat="0" applyBorder="0" applyAlignment="0" applyProtection="0">
      <alignment vertical="center"/>
    </xf>
    <xf numFmtId="0" fontId="30" fillId="22" borderId="0" applyNumberFormat="0" applyBorder="0" applyAlignment="0" applyProtection="0">
      <alignment vertical="center"/>
    </xf>
    <xf numFmtId="0" fontId="30" fillId="23" borderId="0" applyNumberFormat="0" applyBorder="0" applyAlignment="0" applyProtection="0">
      <alignment vertical="center"/>
    </xf>
    <xf numFmtId="0" fontId="31" fillId="24" borderId="0" applyNumberFormat="0" applyBorder="0" applyAlignment="0" applyProtection="0">
      <alignment vertical="center"/>
    </xf>
    <xf numFmtId="0" fontId="31" fillId="25" borderId="0" applyNumberFormat="0" applyBorder="0" applyAlignment="0" applyProtection="0">
      <alignment vertical="center"/>
    </xf>
    <xf numFmtId="0" fontId="30" fillId="26" borderId="0" applyNumberFormat="0" applyBorder="0" applyAlignment="0" applyProtection="0">
      <alignment vertical="center"/>
    </xf>
    <xf numFmtId="0" fontId="30" fillId="27" borderId="0" applyNumberFormat="0" applyBorder="0" applyAlignment="0" applyProtection="0">
      <alignment vertical="center"/>
    </xf>
    <xf numFmtId="0" fontId="31" fillId="28" borderId="0" applyNumberFormat="0" applyBorder="0" applyAlignment="0" applyProtection="0">
      <alignment vertical="center"/>
    </xf>
    <xf numFmtId="0" fontId="31" fillId="29" borderId="0" applyNumberFormat="0" applyBorder="0" applyAlignment="0" applyProtection="0">
      <alignment vertical="center"/>
    </xf>
    <xf numFmtId="0" fontId="30" fillId="30" borderId="0" applyNumberFormat="0" applyBorder="0" applyAlignment="0" applyProtection="0">
      <alignment vertical="center"/>
    </xf>
    <xf numFmtId="0" fontId="30" fillId="31" borderId="0" applyNumberFormat="0" applyBorder="0" applyAlignment="0" applyProtection="0">
      <alignment vertical="center"/>
    </xf>
    <xf numFmtId="0" fontId="31" fillId="32" borderId="0" applyNumberFormat="0" applyBorder="0" applyAlignment="0" applyProtection="0">
      <alignment vertical="center"/>
    </xf>
    <xf numFmtId="0" fontId="31" fillId="33" borderId="0" applyNumberFormat="0" applyBorder="0" applyAlignment="0" applyProtection="0">
      <alignment vertical="center"/>
    </xf>
    <xf numFmtId="0" fontId="30" fillId="34" borderId="0" applyNumberFormat="0" applyBorder="0" applyAlignment="0" applyProtection="0">
      <alignment vertical="center"/>
    </xf>
    <xf numFmtId="0" fontId="32" fillId="0" borderId="0" applyBorder="0"/>
  </cellStyleXfs>
  <cellXfs count="49">
    <xf numFmtId="0" fontId="0" fillId="0" borderId="0" xfId="0">
      <alignment vertical="center"/>
    </xf>
    <xf numFmtId="0" fontId="1" fillId="0" borderId="0" xfId="0" applyFont="1" applyAlignment="1">
      <alignment horizontal="center" vertical="center" wrapText="1"/>
    </xf>
    <xf numFmtId="0" fontId="0" fillId="0" borderId="1" xfId="0" applyBorder="1" applyAlignment="1">
      <alignment horizontal="center" vertical="center"/>
    </xf>
    <xf numFmtId="0" fontId="0" fillId="0" borderId="0" xfId="0" applyFill="1" applyAlignment="1">
      <alignment horizontal="center" vertical="center" wrapText="1"/>
    </xf>
    <xf numFmtId="0" fontId="0" fillId="0" borderId="0" xfId="0" applyFill="1" applyAlignment="1">
      <alignment vertical="center"/>
    </xf>
    <xf numFmtId="0" fontId="0" fillId="0" borderId="0" xfId="0" applyFill="1" applyAlignment="1">
      <alignment vertical="center" wrapText="1"/>
    </xf>
    <xf numFmtId="0" fontId="0" fillId="0" borderId="0" xfId="0" applyFill="1" applyAlignment="1">
      <alignment horizontal="left" vertical="center"/>
    </xf>
    <xf numFmtId="0" fontId="0" fillId="0" borderId="0" xfId="0" applyFill="1" applyAlignment="1">
      <alignment horizontal="center" vertical="center"/>
    </xf>
    <xf numFmtId="0" fontId="2" fillId="0" borderId="1" xfId="0" applyFont="1" applyFill="1" applyBorder="1" applyAlignment="1">
      <alignment horizontal="center" vertical="center" wrapText="1"/>
    </xf>
    <xf numFmtId="0" fontId="0" fillId="0" borderId="1" xfId="0" applyFill="1" applyBorder="1" applyAlignment="1">
      <alignment horizontal="center" vertical="center" wrapText="1"/>
    </xf>
    <xf numFmtId="0" fontId="0" fillId="0" borderId="1" xfId="0" applyFont="1" applyFill="1" applyBorder="1" applyAlignment="1">
      <alignment horizontal="center" vertical="center" wrapText="1"/>
    </xf>
    <xf numFmtId="0" fontId="3" fillId="0" borderId="1" xfId="0" applyFont="1" applyFill="1" applyBorder="1" applyAlignment="1">
      <alignment horizontal="left" vertical="center" wrapText="1"/>
    </xf>
    <xf numFmtId="0" fontId="0" fillId="0" borderId="1" xfId="0" applyFill="1" applyBorder="1" applyAlignment="1">
      <alignment vertical="center"/>
    </xf>
    <xf numFmtId="0" fontId="0" fillId="0" borderId="1" xfId="0" applyFont="1" applyFill="1" applyBorder="1" applyAlignment="1">
      <alignment horizontal="left" vertical="center" wrapText="1"/>
    </xf>
    <xf numFmtId="0" fontId="4" fillId="0" borderId="1" xfId="0" applyFont="1" applyFill="1" applyBorder="1" applyAlignment="1">
      <alignment horizontal="center" vertical="center" wrapText="1"/>
    </xf>
    <xf numFmtId="0" fontId="5" fillId="0" borderId="1" xfId="0" applyFont="1" applyFill="1" applyBorder="1" applyAlignment="1" applyProtection="1">
      <alignment horizontal="center" vertical="center" wrapText="1"/>
      <protection locked="0"/>
    </xf>
    <xf numFmtId="0" fontId="2" fillId="2" borderId="1" xfId="0" applyFont="1" applyFill="1" applyBorder="1" applyAlignment="1">
      <alignment horizontal="center" vertical="center" wrapText="1"/>
    </xf>
    <xf numFmtId="0" fontId="2" fillId="0" borderId="1" xfId="0" applyFont="1" applyFill="1" applyBorder="1" applyAlignment="1">
      <alignment horizontal="center" vertical="center"/>
    </xf>
    <xf numFmtId="0" fontId="0" fillId="0" borderId="2" xfId="0" applyFill="1" applyBorder="1" applyAlignment="1">
      <alignment horizontal="center" vertical="center" wrapText="1"/>
    </xf>
    <xf numFmtId="0" fontId="0" fillId="0" borderId="1" xfId="0" applyFont="1" applyFill="1" applyBorder="1" applyAlignment="1">
      <alignment horizontal="center" vertical="center"/>
    </xf>
    <xf numFmtId="0" fontId="0" fillId="0" borderId="1" xfId="0" applyFill="1" applyBorder="1" applyAlignment="1">
      <alignment horizontal="center" vertical="center"/>
    </xf>
    <xf numFmtId="0" fontId="0" fillId="0" borderId="3" xfId="0" applyFill="1" applyBorder="1" applyAlignment="1">
      <alignment horizontal="center" vertical="center" wrapText="1"/>
    </xf>
    <xf numFmtId="0" fontId="0" fillId="0" borderId="1" xfId="0" applyFill="1" applyBorder="1" applyAlignment="1">
      <alignment horizontal="left" vertical="center" wrapText="1"/>
    </xf>
    <xf numFmtId="0" fontId="0" fillId="0" borderId="2" xfId="0" applyFont="1" applyFill="1" applyBorder="1" applyAlignment="1">
      <alignment horizontal="center" vertical="center" wrapText="1"/>
    </xf>
    <xf numFmtId="0" fontId="3" fillId="0" borderId="2" xfId="0" applyFont="1" applyFill="1" applyBorder="1" applyAlignment="1">
      <alignment horizontal="left" vertical="top" wrapText="1"/>
    </xf>
    <xf numFmtId="0" fontId="0" fillId="0" borderId="3" xfId="0" applyFont="1" applyFill="1" applyBorder="1" applyAlignment="1">
      <alignment horizontal="center" vertical="center" wrapText="1"/>
    </xf>
    <xf numFmtId="0" fontId="3" fillId="0" borderId="3" xfId="0" applyFont="1" applyFill="1" applyBorder="1" applyAlignment="1">
      <alignment horizontal="left" vertical="top" wrapText="1"/>
    </xf>
    <xf numFmtId="0" fontId="6" fillId="0" borderId="1" xfId="0" applyNumberFormat="1" applyFont="1" applyFill="1" applyBorder="1" applyAlignment="1">
      <alignment horizontal="center" vertical="center" wrapText="1"/>
    </xf>
    <xf numFmtId="0" fontId="7" fillId="0" borderId="1" xfId="0" applyNumberFormat="1" applyFont="1" applyFill="1" applyBorder="1" applyAlignment="1">
      <alignment horizontal="center" vertical="center" wrapText="1"/>
    </xf>
    <xf numFmtId="0" fontId="7" fillId="0" borderId="1" xfId="0" applyFont="1" applyFill="1" applyBorder="1" applyAlignment="1">
      <alignment horizontal="center" vertical="center"/>
    </xf>
    <xf numFmtId="0" fontId="0" fillId="0" borderId="2" xfId="0" applyFill="1" applyBorder="1" applyAlignment="1">
      <alignment horizontal="center" vertical="center"/>
    </xf>
    <xf numFmtId="0" fontId="0" fillId="3" borderId="1" xfId="0" applyFill="1" applyBorder="1" applyAlignment="1">
      <alignment horizontal="center" vertical="center"/>
    </xf>
    <xf numFmtId="0" fontId="0" fillId="0" borderId="3" xfId="0" applyFill="1" applyBorder="1" applyAlignment="1">
      <alignment horizontal="center" vertical="center"/>
    </xf>
    <xf numFmtId="0" fontId="0" fillId="0" borderId="4" xfId="0" applyFill="1" applyBorder="1" applyAlignment="1">
      <alignment horizontal="center" vertical="center" wrapText="1"/>
    </xf>
    <xf numFmtId="0" fontId="0" fillId="0" borderId="4" xfId="0" applyFill="1" applyBorder="1" applyAlignment="1">
      <alignment horizontal="center" vertical="center"/>
    </xf>
    <xf numFmtId="0" fontId="0" fillId="0" borderId="1" xfId="0" applyFill="1" applyBorder="1" applyAlignment="1">
      <alignment horizontal="left" vertical="center"/>
    </xf>
    <xf numFmtId="0" fontId="8" fillId="0" borderId="2" xfId="0" applyFont="1" applyFill="1" applyBorder="1" applyAlignment="1">
      <alignment horizontal="center" vertical="center" wrapText="1"/>
    </xf>
    <xf numFmtId="0" fontId="8" fillId="0" borderId="2" xfId="0" applyFont="1" applyFill="1" applyBorder="1" applyAlignment="1">
      <alignment horizontal="center" vertical="center"/>
    </xf>
    <xf numFmtId="0" fontId="8" fillId="0" borderId="4" xfId="0" applyFont="1" applyFill="1" applyBorder="1" applyAlignment="1">
      <alignment horizontal="center" vertical="center" wrapText="1"/>
    </xf>
    <xf numFmtId="0" fontId="8" fillId="0" borderId="1" xfId="0" applyFont="1" applyFill="1" applyBorder="1" applyAlignment="1">
      <alignment horizontal="left" vertical="center" wrapText="1"/>
    </xf>
    <xf numFmtId="0" fontId="8" fillId="0" borderId="4" xfId="0" applyFont="1" applyFill="1" applyBorder="1" applyAlignment="1">
      <alignment horizontal="center" vertical="center"/>
    </xf>
    <xf numFmtId="0" fontId="8" fillId="0" borderId="1" xfId="0" applyFont="1" applyFill="1" applyBorder="1" applyAlignment="1">
      <alignment horizontal="center" vertical="center"/>
    </xf>
    <xf numFmtId="0" fontId="8" fillId="0" borderId="1" xfId="0" applyFont="1" applyFill="1" applyBorder="1" applyAlignment="1">
      <alignment horizontal="left" vertical="center"/>
    </xf>
    <xf numFmtId="0" fontId="9" fillId="0" borderId="1" xfId="0" applyFont="1" applyFill="1" applyBorder="1" applyAlignment="1">
      <alignment horizontal="center" vertical="center"/>
    </xf>
    <xf numFmtId="0" fontId="10" fillId="0" borderId="1" xfId="49" applyFont="1" applyBorder="1" applyAlignment="1">
      <alignment horizontal="left" vertical="center" wrapText="1"/>
    </xf>
    <xf numFmtId="0" fontId="11" fillId="0" borderId="1" xfId="0" applyFont="1" applyFill="1" applyBorder="1" applyAlignment="1">
      <alignment horizontal="center" vertical="center" wrapText="1"/>
    </xf>
    <xf numFmtId="0" fontId="11" fillId="0" borderId="1" xfId="0" applyFont="1" applyFill="1" applyBorder="1" applyAlignment="1">
      <alignment horizontal="left" vertical="center" wrapText="1"/>
    </xf>
    <xf numFmtId="0" fontId="9" fillId="0" borderId="1" xfId="0" applyFont="1" applyFill="1" applyBorder="1" applyAlignment="1">
      <alignment vertical="center" wrapText="1"/>
    </xf>
    <xf numFmtId="0" fontId="12" fillId="0" borderId="1" xfId="0" applyFont="1" applyFill="1" applyBorder="1" applyAlignment="1">
      <alignment horizontal="center" vertical="center" wrapText="1"/>
    </xf>
  </cellXfs>
  <cellStyles count="50">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_Sheet1" xfId="49"/>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schemas.openxmlformats.org/officeDocument/2006/relationships/sharedStrings" Target="sharedStrings.xml"/><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jpeg"/><Relationship Id="rId48" Type="http://schemas.openxmlformats.org/officeDocument/2006/relationships/image" Target="../media/image48.jpeg"/><Relationship Id="rId47" Type="http://schemas.openxmlformats.org/officeDocument/2006/relationships/image" Target="../media/image47.jpeg"/><Relationship Id="rId46" Type="http://schemas.openxmlformats.org/officeDocument/2006/relationships/image" Target="../media/image46.png"/><Relationship Id="rId45" Type="http://schemas.openxmlformats.org/officeDocument/2006/relationships/image" Target="../media/image45.png"/><Relationship Id="rId44" Type="http://schemas.openxmlformats.org/officeDocument/2006/relationships/image" Target="../media/image44.png"/><Relationship Id="rId43" Type="http://schemas.openxmlformats.org/officeDocument/2006/relationships/image" Target="../media/image43.png"/><Relationship Id="rId42" Type="http://schemas.openxmlformats.org/officeDocument/2006/relationships/image" Target="../media/image42.png"/><Relationship Id="rId41" Type="http://schemas.openxmlformats.org/officeDocument/2006/relationships/image" Target="../media/image41.png"/><Relationship Id="rId40" Type="http://schemas.openxmlformats.org/officeDocument/2006/relationships/image" Target="../media/image40.jpeg"/><Relationship Id="rId4" Type="http://schemas.openxmlformats.org/officeDocument/2006/relationships/image" Target="../media/image4.png"/><Relationship Id="rId39" Type="http://schemas.openxmlformats.org/officeDocument/2006/relationships/image" Target="../media/image39.jpeg"/><Relationship Id="rId38" Type="http://schemas.openxmlformats.org/officeDocument/2006/relationships/image" Target="../media/image38.jpeg"/><Relationship Id="rId37" Type="http://schemas.openxmlformats.org/officeDocument/2006/relationships/image" Target="../media/image37.jpeg"/><Relationship Id="rId36" Type="http://schemas.openxmlformats.org/officeDocument/2006/relationships/image" Target="../media/image36.jpeg"/><Relationship Id="rId35" Type="http://schemas.openxmlformats.org/officeDocument/2006/relationships/image" Target="../media/image35.jpeg"/><Relationship Id="rId34" Type="http://schemas.openxmlformats.org/officeDocument/2006/relationships/image" Target="../media/image34.jpeg"/><Relationship Id="rId33" Type="http://schemas.openxmlformats.org/officeDocument/2006/relationships/image" Target="../media/image33.jpeg"/><Relationship Id="rId32" Type="http://schemas.openxmlformats.org/officeDocument/2006/relationships/image" Target="../media/image32.jpe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jpeg"/><Relationship Id="rId28" Type="http://schemas.openxmlformats.org/officeDocument/2006/relationships/image" Target="../media/image28.jpe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jpe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457200</xdr:colOff>
      <xdr:row>9</xdr:row>
      <xdr:rowOff>107950</xdr:rowOff>
    </xdr:from>
    <xdr:to>
      <xdr:col>7</xdr:col>
      <xdr:colOff>1644015</xdr:colOff>
      <xdr:row>9</xdr:row>
      <xdr:rowOff>925195</xdr:rowOff>
    </xdr:to>
    <xdr:pic>
      <xdr:nvPicPr>
        <xdr:cNvPr id="2" name="图片 1" descr="1605846846(1)"/>
        <xdr:cNvPicPr>
          <a:picLocks noChangeAspect="1"/>
        </xdr:cNvPicPr>
      </xdr:nvPicPr>
      <xdr:blipFill>
        <a:blip r:embed="rId1"/>
        <a:stretch>
          <a:fillRect/>
        </a:stretch>
      </xdr:blipFill>
      <xdr:spPr>
        <a:xfrm>
          <a:off x="2618740" y="10344150"/>
          <a:ext cx="1186815" cy="817245"/>
        </a:xfrm>
        <a:prstGeom prst="rect">
          <a:avLst/>
        </a:prstGeom>
      </xdr:spPr>
    </xdr:pic>
    <xdr:clientData/>
  </xdr:twoCellAnchor>
  <xdr:twoCellAnchor editAs="oneCell">
    <xdr:from>
      <xdr:col>7</xdr:col>
      <xdr:colOff>0</xdr:colOff>
      <xdr:row>60</xdr:row>
      <xdr:rowOff>0</xdr:rowOff>
    </xdr:from>
    <xdr:to>
      <xdr:col>7</xdr:col>
      <xdr:colOff>304800</xdr:colOff>
      <xdr:row>60</xdr:row>
      <xdr:rowOff>305435</xdr:rowOff>
    </xdr:to>
    <xdr:sp>
      <xdr:nvSpPr>
        <xdr:cNvPr id="3" name="图片 2"/>
        <xdr:cNvSpPr>
          <a:spLocks noChangeAspect="1"/>
        </xdr:cNvSpPr>
      </xdr:nvSpPr>
      <xdr:spPr>
        <a:xfrm>
          <a:off x="2161540" y="59664600"/>
          <a:ext cx="304800" cy="305435"/>
        </a:xfrm>
        <a:prstGeom prst="rect">
          <a:avLst/>
        </a:prstGeom>
        <a:noFill/>
        <a:ln w="9525">
          <a:noFill/>
        </a:ln>
      </xdr:spPr>
    </xdr:sp>
    <xdr:clientData/>
  </xdr:twoCellAnchor>
  <xdr:twoCellAnchor editAs="oneCell">
    <xdr:from>
      <xdr:col>7</xdr:col>
      <xdr:colOff>353695</xdr:colOff>
      <xdr:row>60</xdr:row>
      <xdr:rowOff>48260</xdr:rowOff>
    </xdr:from>
    <xdr:to>
      <xdr:col>7</xdr:col>
      <xdr:colOff>1737360</xdr:colOff>
      <xdr:row>60</xdr:row>
      <xdr:rowOff>925195</xdr:rowOff>
    </xdr:to>
    <xdr:pic>
      <xdr:nvPicPr>
        <xdr:cNvPr id="4" name="图片 23" descr="11"/>
        <xdr:cNvPicPr>
          <a:picLocks noChangeAspect="1"/>
        </xdr:cNvPicPr>
      </xdr:nvPicPr>
      <xdr:blipFill>
        <a:blip r:embed="rId2"/>
        <a:srcRect l="29649" t="6517" r="4858" b="3254"/>
        <a:stretch>
          <a:fillRect/>
        </a:stretch>
      </xdr:blipFill>
      <xdr:spPr>
        <a:xfrm>
          <a:off x="2515235" y="59712860"/>
          <a:ext cx="1383665" cy="876935"/>
        </a:xfrm>
        <a:prstGeom prst="rect">
          <a:avLst/>
        </a:prstGeom>
        <a:noFill/>
        <a:ln w="9525">
          <a:noFill/>
        </a:ln>
      </xdr:spPr>
    </xdr:pic>
    <xdr:clientData/>
  </xdr:twoCellAnchor>
  <xdr:twoCellAnchor editAs="oneCell">
    <xdr:from>
      <xdr:col>7</xdr:col>
      <xdr:colOff>445770</xdr:colOff>
      <xdr:row>2</xdr:row>
      <xdr:rowOff>78740</xdr:rowOff>
    </xdr:from>
    <xdr:to>
      <xdr:col>7</xdr:col>
      <xdr:colOff>1379220</xdr:colOff>
      <xdr:row>2</xdr:row>
      <xdr:rowOff>1351280</xdr:rowOff>
    </xdr:to>
    <xdr:pic>
      <xdr:nvPicPr>
        <xdr:cNvPr id="5" name="图片 4"/>
        <xdr:cNvPicPr>
          <a:picLocks noChangeAspect="1"/>
        </xdr:cNvPicPr>
      </xdr:nvPicPr>
      <xdr:blipFill>
        <a:blip r:embed="rId3"/>
        <a:srcRect l="23612" t="19658" r="23611" b="19074"/>
        <a:stretch>
          <a:fillRect/>
        </a:stretch>
      </xdr:blipFill>
      <xdr:spPr>
        <a:xfrm>
          <a:off x="2607310" y="1666240"/>
          <a:ext cx="933450" cy="1272540"/>
        </a:xfrm>
        <a:prstGeom prst="rect">
          <a:avLst/>
        </a:prstGeom>
      </xdr:spPr>
    </xdr:pic>
    <xdr:clientData/>
  </xdr:twoCellAnchor>
  <xdr:twoCellAnchor editAs="oneCell">
    <xdr:from>
      <xdr:col>7</xdr:col>
      <xdr:colOff>171450</xdr:colOff>
      <xdr:row>3</xdr:row>
      <xdr:rowOff>581025</xdr:rowOff>
    </xdr:from>
    <xdr:to>
      <xdr:col>8</xdr:col>
      <xdr:colOff>0</xdr:colOff>
      <xdr:row>3</xdr:row>
      <xdr:rowOff>1123950</xdr:rowOff>
    </xdr:to>
    <xdr:pic>
      <xdr:nvPicPr>
        <xdr:cNvPr id="6" name="图片 5" descr="1604719781(1)"/>
        <xdr:cNvPicPr>
          <a:picLocks noChangeAspect="1"/>
        </xdr:cNvPicPr>
      </xdr:nvPicPr>
      <xdr:blipFill>
        <a:blip r:embed="rId4" cstate="print"/>
        <a:stretch>
          <a:fillRect/>
        </a:stretch>
      </xdr:blipFill>
      <xdr:spPr>
        <a:xfrm>
          <a:off x="2332990" y="3578225"/>
          <a:ext cx="1697355" cy="542925"/>
        </a:xfrm>
        <a:prstGeom prst="rect">
          <a:avLst/>
        </a:prstGeom>
      </xdr:spPr>
    </xdr:pic>
    <xdr:clientData/>
  </xdr:twoCellAnchor>
  <xdr:twoCellAnchor editAs="oneCell">
    <xdr:from>
      <xdr:col>7</xdr:col>
      <xdr:colOff>156845</xdr:colOff>
      <xdr:row>4</xdr:row>
      <xdr:rowOff>20320</xdr:rowOff>
    </xdr:from>
    <xdr:to>
      <xdr:col>7</xdr:col>
      <xdr:colOff>1823720</xdr:colOff>
      <xdr:row>4</xdr:row>
      <xdr:rowOff>1430020</xdr:rowOff>
    </xdr:to>
    <xdr:pic>
      <xdr:nvPicPr>
        <xdr:cNvPr id="7" name="图片 14" descr="格式工厂MX10XU.jpg"/>
        <xdr:cNvPicPr>
          <a:picLocks noChangeAspect="1" noChangeArrowheads="1"/>
        </xdr:cNvPicPr>
      </xdr:nvPicPr>
      <xdr:blipFill>
        <a:blip r:embed="rId5" cstate="print"/>
        <a:srcRect/>
        <a:stretch>
          <a:fillRect/>
        </a:stretch>
      </xdr:blipFill>
      <xdr:spPr>
        <a:xfrm>
          <a:off x="2318385" y="4351020"/>
          <a:ext cx="1666875" cy="1409700"/>
        </a:xfrm>
        <a:prstGeom prst="rect">
          <a:avLst/>
        </a:prstGeom>
        <a:noFill/>
        <a:ln w="9525">
          <a:noFill/>
          <a:miter lim="800000"/>
          <a:headEnd/>
          <a:tailEnd/>
        </a:ln>
      </xdr:spPr>
    </xdr:pic>
    <xdr:clientData/>
  </xdr:twoCellAnchor>
  <xdr:twoCellAnchor editAs="oneCell">
    <xdr:from>
      <xdr:col>7</xdr:col>
      <xdr:colOff>619125</xdr:colOff>
      <xdr:row>7</xdr:row>
      <xdr:rowOff>114935</xdr:rowOff>
    </xdr:from>
    <xdr:to>
      <xdr:col>7</xdr:col>
      <xdr:colOff>1563370</xdr:colOff>
      <xdr:row>7</xdr:row>
      <xdr:rowOff>962660</xdr:rowOff>
    </xdr:to>
    <xdr:pic>
      <xdr:nvPicPr>
        <xdr:cNvPr id="8" name="图片 7"/>
        <xdr:cNvPicPr>
          <a:picLocks noChangeAspect="1"/>
        </xdr:cNvPicPr>
      </xdr:nvPicPr>
      <xdr:blipFill>
        <a:blip r:embed="rId6"/>
        <a:stretch>
          <a:fillRect/>
        </a:stretch>
      </xdr:blipFill>
      <xdr:spPr>
        <a:xfrm>
          <a:off x="2780665" y="8103235"/>
          <a:ext cx="944245" cy="847725"/>
        </a:xfrm>
        <a:prstGeom prst="rect">
          <a:avLst/>
        </a:prstGeom>
      </xdr:spPr>
    </xdr:pic>
    <xdr:clientData/>
  </xdr:twoCellAnchor>
  <xdr:twoCellAnchor editAs="oneCell">
    <xdr:from>
      <xdr:col>7</xdr:col>
      <xdr:colOff>92710</xdr:colOff>
      <xdr:row>6</xdr:row>
      <xdr:rowOff>63500</xdr:rowOff>
    </xdr:from>
    <xdr:to>
      <xdr:col>8</xdr:col>
      <xdr:colOff>0</xdr:colOff>
      <xdr:row>6</xdr:row>
      <xdr:rowOff>1070610</xdr:rowOff>
    </xdr:to>
    <xdr:pic>
      <xdr:nvPicPr>
        <xdr:cNvPr id="9" name="图片 8"/>
        <xdr:cNvPicPr>
          <a:picLocks noChangeAspect="1"/>
        </xdr:cNvPicPr>
      </xdr:nvPicPr>
      <xdr:blipFill>
        <a:blip r:embed="rId7"/>
        <a:stretch>
          <a:fillRect/>
        </a:stretch>
      </xdr:blipFill>
      <xdr:spPr>
        <a:xfrm>
          <a:off x="2254250" y="6756400"/>
          <a:ext cx="1776095" cy="1007110"/>
        </a:xfrm>
        <a:prstGeom prst="rect">
          <a:avLst/>
        </a:prstGeom>
      </xdr:spPr>
    </xdr:pic>
    <xdr:clientData/>
  </xdr:twoCellAnchor>
  <xdr:twoCellAnchor editAs="oneCell">
    <xdr:from>
      <xdr:col>7</xdr:col>
      <xdr:colOff>142875</xdr:colOff>
      <xdr:row>5</xdr:row>
      <xdr:rowOff>76200</xdr:rowOff>
    </xdr:from>
    <xdr:to>
      <xdr:col>7</xdr:col>
      <xdr:colOff>1866900</xdr:colOff>
      <xdr:row>5</xdr:row>
      <xdr:rowOff>571500</xdr:rowOff>
    </xdr:to>
    <xdr:pic>
      <xdr:nvPicPr>
        <xdr:cNvPr id="10" name="Picture 5"/>
        <xdr:cNvPicPr>
          <a:picLocks noChangeAspect="1" noChangeArrowheads="1"/>
        </xdr:cNvPicPr>
      </xdr:nvPicPr>
      <xdr:blipFill>
        <a:blip r:embed="rId8" cstate="print"/>
        <a:srcRect/>
        <a:stretch>
          <a:fillRect/>
        </a:stretch>
      </xdr:blipFill>
      <xdr:spPr>
        <a:xfrm>
          <a:off x="2304415" y="5905500"/>
          <a:ext cx="1724025" cy="495300"/>
        </a:xfrm>
        <a:prstGeom prst="rect">
          <a:avLst/>
        </a:prstGeom>
        <a:noFill/>
        <a:ln w="1">
          <a:noFill/>
          <a:miter lim="800000"/>
          <a:headEnd/>
          <a:tailEnd type="none" w="med" len="med"/>
        </a:ln>
        <a:effectLst/>
      </xdr:spPr>
    </xdr:pic>
    <xdr:clientData/>
  </xdr:twoCellAnchor>
  <xdr:twoCellAnchor editAs="oneCell">
    <xdr:from>
      <xdr:col>7</xdr:col>
      <xdr:colOff>657225</xdr:colOff>
      <xdr:row>8</xdr:row>
      <xdr:rowOff>134620</xdr:rowOff>
    </xdr:from>
    <xdr:to>
      <xdr:col>7</xdr:col>
      <xdr:colOff>1638300</xdr:colOff>
      <xdr:row>8</xdr:row>
      <xdr:rowOff>1109980</xdr:rowOff>
    </xdr:to>
    <xdr:pic>
      <xdr:nvPicPr>
        <xdr:cNvPr id="11" name="图片 10"/>
        <xdr:cNvPicPr>
          <a:picLocks noChangeAspect="1"/>
        </xdr:cNvPicPr>
      </xdr:nvPicPr>
      <xdr:blipFill>
        <a:blip r:embed="rId9"/>
        <a:stretch>
          <a:fillRect/>
        </a:stretch>
      </xdr:blipFill>
      <xdr:spPr>
        <a:xfrm>
          <a:off x="2818765" y="9177020"/>
          <a:ext cx="981075" cy="975360"/>
        </a:xfrm>
        <a:prstGeom prst="rect">
          <a:avLst/>
        </a:prstGeom>
      </xdr:spPr>
    </xdr:pic>
    <xdr:clientData/>
  </xdr:twoCellAnchor>
  <xdr:twoCellAnchor>
    <xdr:from>
      <xdr:col>7</xdr:col>
      <xdr:colOff>400050</xdr:colOff>
      <xdr:row>15</xdr:row>
      <xdr:rowOff>392430</xdr:rowOff>
    </xdr:from>
    <xdr:to>
      <xdr:col>7</xdr:col>
      <xdr:colOff>1879600</xdr:colOff>
      <xdr:row>15</xdr:row>
      <xdr:rowOff>1581150</xdr:rowOff>
    </xdr:to>
    <xdr:pic>
      <xdr:nvPicPr>
        <xdr:cNvPr id="12" name="图片 11"/>
        <xdr:cNvPicPr>
          <a:picLocks noChangeAspect="1"/>
        </xdr:cNvPicPr>
      </xdr:nvPicPr>
      <xdr:blipFill>
        <a:blip r:embed="rId10"/>
        <a:stretch>
          <a:fillRect/>
        </a:stretch>
      </xdr:blipFill>
      <xdr:spPr>
        <a:xfrm>
          <a:off x="2561590" y="16953230"/>
          <a:ext cx="1468755" cy="1188720"/>
        </a:xfrm>
        <a:prstGeom prst="rect">
          <a:avLst/>
        </a:prstGeom>
        <a:noFill/>
        <a:ln w="9525">
          <a:noFill/>
        </a:ln>
      </xdr:spPr>
    </xdr:pic>
    <xdr:clientData/>
  </xdr:twoCellAnchor>
  <xdr:twoCellAnchor>
    <xdr:from>
      <xdr:col>7</xdr:col>
      <xdr:colOff>781050</xdr:colOff>
      <xdr:row>16</xdr:row>
      <xdr:rowOff>15875</xdr:rowOff>
    </xdr:from>
    <xdr:to>
      <xdr:col>7</xdr:col>
      <xdr:colOff>1372235</xdr:colOff>
      <xdr:row>16</xdr:row>
      <xdr:rowOff>615950</xdr:rowOff>
    </xdr:to>
    <xdr:pic>
      <xdr:nvPicPr>
        <xdr:cNvPr id="13" name="图片 12"/>
        <xdr:cNvPicPr>
          <a:picLocks noChangeAspect="1"/>
        </xdr:cNvPicPr>
      </xdr:nvPicPr>
      <xdr:blipFill>
        <a:blip r:embed="rId11"/>
        <a:stretch>
          <a:fillRect/>
        </a:stretch>
      </xdr:blipFill>
      <xdr:spPr>
        <a:xfrm>
          <a:off x="2942590" y="18634075"/>
          <a:ext cx="591185" cy="600075"/>
        </a:xfrm>
        <a:prstGeom prst="rect">
          <a:avLst/>
        </a:prstGeom>
        <a:noFill/>
        <a:ln w="9525">
          <a:noFill/>
        </a:ln>
      </xdr:spPr>
    </xdr:pic>
    <xdr:clientData/>
  </xdr:twoCellAnchor>
  <xdr:twoCellAnchor>
    <xdr:from>
      <xdr:col>7</xdr:col>
      <xdr:colOff>228600</xdr:colOff>
      <xdr:row>17</xdr:row>
      <xdr:rowOff>269240</xdr:rowOff>
    </xdr:from>
    <xdr:to>
      <xdr:col>7</xdr:col>
      <xdr:colOff>1951990</xdr:colOff>
      <xdr:row>17</xdr:row>
      <xdr:rowOff>1212850</xdr:rowOff>
    </xdr:to>
    <xdr:pic>
      <xdr:nvPicPr>
        <xdr:cNvPr id="14" name="图片 13"/>
        <xdr:cNvPicPr>
          <a:picLocks noChangeAspect="1"/>
        </xdr:cNvPicPr>
      </xdr:nvPicPr>
      <xdr:blipFill>
        <a:blip r:embed="rId12"/>
        <a:stretch>
          <a:fillRect/>
        </a:stretch>
      </xdr:blipFill>
      <xdr:spPr>
        <a:xfrm>
          <a:off x="2390140" y="19598640"/>
          <a:ext cx="1640205" cy="943610"/>
        </a:xfrm>
        <a:prstGeom prst="rect">
          <a:avLst/>
        </a:prstGeom>
        <a:noFill/>
        <a:ln w="9525">
          <a:noFill/>
        </a:ln>
      </xdr:spPr>
    </xdr:pic>
    <xdr:clientData/>
  </xdr:twoCellAnchor>
  <xdr:twoCellAnchor>
    <xdr:from>
      <xdr:col>7</xdr:col>
      <xdr:colOff>609600</xdr:colOff>
      <xdr:row>18</xdr:row>
      <xdr:rowOff>125730</xdr:rowOff>
    </xdr:from>
    <xdr:to>
      <xdr:col>7</xdr:col>
      <xdr:colOff>1532890</xdr:colOff>
      <xdr:row>18</xdr:row>
      <xdr:rowOff>507365</xdr:rowOff>
    </xdr:to>
    <xdr:pic>
      <xdr:nvPicPr>
        <xdr:cNvPr id="15" name="图片 14"/>
        <xdr:cNvPicPr>
          <a:picLocks noChangeAspect="1"/>
        </xdr:cNvPicPr>
      </xdr:nvPicPr>
      <xdr:blipFill>
        <a:blip r:embed="rId13"/>
        <a:stretch>
          <a:fillRect/>
        </a:stretch>
      </xdr:blipFill>
      <xdr:spPr>
        <a:xfrm>
          <a:off x="2771140" y="20877530"/>
          <a:ext cx="923290" cy="381635"/>
        </a:xfrm>
        <a:prstGeom prst="rect">
          <a:avLst/>
        </a:prstGeom>
        <a:noFill/>
        <a:ln w="9525">
          <a:noFill/>
        </a:ln>
      </xdr:spPr>
    </xdr:pic>
    <xdr:clientData/>
  </xdr:twoCellAnchor>
  <xdr:twoCellAnchor>
    <xdr:from>
      <xdr:col>7</xdr:col>
      <xdr:colOff>266700</xdr:colOff>
      <xdr:row>20</xdr:row>
      <xdr:rowOff>266700</xdr:rowOff>
    </xdr:from>
    <xdr:to>
      <xdr:col>7</xdr:col>
      <xdr:colOff>1762125</xdr:colOff>
      <xdr:row>20</xdr:row>
      <xdr:rowOff>1238250</xdr:rowOff>
    </xdr:to>
    <xdr:pic>
      <xdr:nvPicPr>
        <xdr:cNvPr id="16" name="图片 15"/>
        <xdr:cNvPicPr>
          <a:picLocks noChangeAspect="1"/>
        </xdr:cNvPicPr>
      </xdr:nvPicPr>
      <xdr:blipFill>
        <a:blip r:embed="rId14"/>
        <a:stretch>
          <a:fillRect/>
        </a:stretch>
      </xdr:blipFill>
      <xdr:spPr>
        <a:xfrm>
          <a:off x="2428240" y="22656800"/>
          <a:ext cx="1495425" cy="971550"/>
        </a:xfrm>
        <a:prstGeom prst="rect">
          <a:avLst/>
        </a:prstGeom>
        <a:noFill/>
        <a:ln w="9525">
          <a:noFill/>
        </a:ln>
      </xdr:spPr>
    </xdr:pic>
    <xdr:clientData/>
  </xdr:twoCellAnchor>
  <xdr:twoCellAnchor>
    <xdr:from>
      <xdr:col>7</xdr:col>
      <xdr:colOff>247650</xdr:colOff>
      <xdr:row>19</xdr:row>
      <xdr:rowOff>76200</xdr:rowOff>
    </xdr:from>
    <xdr:to>
      <xdr:col>7</xdr:col>
      <xdr:colOff>1694815</xdr:colOff>
      <xdr:row>19</xdr:row>
      <xdr:rowOff>971550</xdr:rowOff>
    </xdr:to>
    <xdr:pic>
      <xdr:nvPicPr>
        <xdr:cNvPr id="17" name="图片 16"/>
        <xdr:cNvPicPr>
          <a:picLocks noChangeAspect="1"/>
        </xdr:cNvPicPr>
      </xdr:nvPicPr>
      <xdr:blipFill>
        <a:blip r:embed="rId15"/>
        <a:stretch>
          <a:fillRect/>
        </a:stretch>
      </xdr:blipFill>
      <xdr:spPr>
        <a:xfrm>
          <a:off x="2409190" y="21399500"/>
          <a:ext cx="1447165" cy="895350"/>
        </a:xfrm>
        <a:prstGeom prst="rect">
          <a:avLst/>
        </a:prstGeom>
        <a:noFill/>
        <a:ln w="9525">
          <a:noFill/>
        </a:ln>
      </xdr:spPr>
    </xdr:pic>
    <xdr:clientData/>
  </xdr:twoCellAnchor>
  <xdr:twoCellAnchor>
    <xdr:from>
      <xdr:col>7</xdr:col>
      <xdr:colOff>247650</xdr:colOff>
      <xdr:row>28</xdr:row>
      <xdr:rowOff>153035</xdr:rowOff>
    </xdr:from>
    <xdr:to>
      <xdr:col>7</xdr:col>
      <xdr:colOff>1885315</xdr:colOff>
      <xdr:row>28</xdr:row>
      <xdr:rowOff>1127125</xdr:rowOff>
    </xdr:to>
    <xdr:pic>
      <xdr:nvPicPr>
        <xdr:cNvPr id="18" name="图片 17"/>
        <xdr:cNvPicPr>
          <a:picLocks noChangeAspect="1"/>
        </xdr:cNvPicPr>
      </xdr:nvPicPr>
      <xdr:blipFill>
        <a:blip r:embed="rId16"/>
        <a:stretch>
          <a:fillRect/>
        </a:stretch>
      </xdr:blipFill>
      <xdr:spPr>
        <a:xfrm>
          <a:off x="2409190" y="27877135"/>
          <a:ext cx="1621155" cy="974090"/>
        </a:xfrm>
        <a:prstGeom prst="rect">
          <a:avLst/>
        </a:prstGeom>
        <a:noFill/>
        <a:ln w="9525">
          <a:noFill/>
        </a:ln>
      </xdr:spPr>
    </xdr:pic>
    <xdr:clientData/>
  </xdr:twoCellAnchor>
  <xdr:twoCellAnchor>
    <xdr:from>
      <xdr:col>7</xdr:col>
      <xdr:colOff>419100</xdr:colOff>
      <xdr:row>29</xdr:row>
      <xdr:rowOff>53340</xdr:rowOff>
    </xdr:from>
    <xdr:to>
      <xdr:col>7</xdr:col>
      <xdr:colOff>1762760</xdr:colOff>
      <xdr:row>29</xdr:row>
      <xdr:rowOff>942975</xdr:rowOff>
    </xdr:to>
    <xdr:pic>
      <xdr:nvPicPr>
        <xdr:cNvPr id="19" name="图片 18"/>
        <xdr:cNvPicPr>
          <a:picLocks noChangeAspect="1"/>
        </xdr:cNvPicPr>
      </xdr:nvPicPr>
      <xdr:blipFill>
        <a:blip r:embed="rId17"/>
        <a:stretch>
          <a:fillRect/>
        </a:stretch>
      </xdr:blipFill>
      <xdr:spPr>
        <a:xfrm>
          <a:off x="2580640" y="28971240"/>
          <a:ext cx="1343660" cy="889635"/>
        </a:xfrm>
        <a:prstGeom prst="rect">
          <a:avLst/>
        </a:prstGeom>
        <a:noFill/>
        <a:ln w="9525">
          <a:noFill/>
        </a:ln>
      </xdr:spPr>
    </xdr:pic>
    <xdr:clientData/>
  </xdr:twoCellAnchor>
  <xdr:twoCellAnchor>
    <xdr:from>
      <xdr:col>7</xdr:col>
      <xdr:colOff>533400</xdr:colOff>
      <xdr:row>30</xdr:row>
      <xdr:rowOff>73025</xdr:rowOff>
    </xdr:from>
    <xdr:to>
      <xdr:col>7</xdr:col>
      <xdr:colOff>1450340</xdr:colOff>
      <xdr:row>30</xdr:row>
      <xdr:rowOff>908050</xdr:rowOff>
    </xdr:to>
    <xdr:pic>
      <xdr:nvPicPr>
        <xdr:cNvPr id="20" name="图片 19"/>
        <xdr:cNvPicPr>
          <a:picLocks noChangeAspect="1"/>
        </xdr:cNvPicPr>
      </xdr:nvPicPr>
      <xdr:blipFill>
        <a:blip r:embed="rId18"/>
        <a:stretch>
          <a:fillRect/>
        </a:stretch>
      </xdr:blipFill>
      <xdr:spPr>
        <a:xfrm>
          <a:off x="2694940" y="30006925"/>
          <a:ext cx="916940" cy="835025"/>
        </a:xfrm>
        <a:prstGeom prst="rect">
          <a:avLst/>
        </a:prstGeom>
        <a:noFill/>
        <a:ln w="9525">
          <a:noFill/>
        </a:ln>
      </xdr:spPr>
    </xdr:pic>
    <xdr:clientData/>
  </xdr:twoCellAnchor>
  <xdr:twoCellAnchor editAs="oneCell">
    <xdr:from>
      <xdr:col>7</xdr:col>
      <xdr:colOff>561975</xdr:colOff>
      <xdr:row>32</xdr:row>
      <xdr:rowOff>154940</xdr:rowOff>
    </xdr:from>
    <xdr:to>
      <xdr:col>7</xdr:col>
      <xdr:colOff>1353185</xdr:colOff>
      <xdr:row>32</xdr:row>
      <xdr:rowOff>1060450</xdr:rowOff>
    </xdr:to>
    <xdr:pic>
      <xdr:nvPicPr>
        <xdr:cNvPr id="21" name="图片 20" descr="a3d041657bdaa49befdb39d9c21a017"/>
        <xdr:cNvPicPr>
          <a:picLocks noChangeAspect="1"/>
        </xdr:cNvPicPr>
      </xdr:nvPicPr>
      <xdr:blipFill>
        <a:blip r:embed="rId19"/>
        <a:stretch>
          <a:fillRect/>
        </a:stretch>
      </xdr:blipFill>
      <xdr:spPr>
        <a:xfrm>
          <a:off x="2723515" y="31777940"/>
          <a:ext cx="791210" cy="905510"/>
        </a:xfrm>
        <a:prstGeom prst="rect">
          <a:avLst/>
        </a:prstGeom>
      </xdr:spPr>
    </xdr:pic>
    <xdr:clientData/>
  </xdr:twoCellAnchor>
  <xdr:twoCellAnchor editAs="oneCell">
    <xdr:from>
      <xdr:col>7</xdr:col>
      <xdr:colOff>76200</xdr:colOff>
      <xdr:row>27</xdr:row>
      <xdr:rowOff>189865</xdr:rowOff>
    </xdr:from>
    <xdr:to>
      <xdr:col>7</xdr:col>
      <xdr:colOff>1778635</xdr:colOff>
      <xdr:row>27</xdr:row>
      <xdr:rowOff>1235075</xdr:rowOff>
    </xdr:to>
    <xdr:pic>
      <xdr:nvPicPr>
        <xdr:cNvPr id="22" name="图片 21"/>
        <xdr:cNvPicPr>
          <a:picLocks noChangeAspect="1"/>
        </xdr:cNvPicPr>
      </xdr:nvPicPr>
      <xdr:blipFill>
        <a:blip r:embed="rId20"/>
        <a:stretch>
          <a:fillRect/>
        </a:stretch>
      </xdr:blipFill>
      <xdr:spPr>
        <a:xfrm>
          <a:off x="2237740" y="26275665"/>
          <a:ext cx="1702435" cy="1045210"/>
        </a:xfrm>
        <a:prstGeom prst="rect">
          <a:avLst/>
        </a:prstGeom>
        <a:noFill/>
        <a:ln w="9525">
          <a:noFill/>
        </a:ln>
      </xdr:spPr>
    </xdr:pic>
    <xdr:clientData/>
  </xdr:twoCellAnchor>
  <xdr:twoCellAnchor>
    <xdr:from>
      <xdr:col>7</xdr:col>
      <xdr:colOff>495300</xdr:colOff>
      <xdr:row>33</xdr:row>
      <xdr:rowOff>82550</xdr:rowOff>
    </xdr:from>
    <xdr:to>
      <xdr:col>7</xdr:col>
      <xdr:colOff>1228725</xdr:colOff>
      <xdr:row>33</xdr:row>
      <xdr:rowOff>755650</xdr:rowOff>
    </xdr:to>
    <xdr:pic>
      <xdr:nvPicPr>
        <xdr:cNvPr id="23" name="图片 22"/>
        <xdr:cNvPicPr>
          <a:picLocks noChangeAspect="1"/>
        </xdr:cNvPicPr>
      </xdr:nvPicPr>
      <xdr:blipFill>
        <a:blip r:embed="rId21"/>
        <a:stretch>
          <a:fillRect/>
        </a:stretch>
      </xdr:blipFill>
      <xdr:spPr>
        <a:xfrm>
          <a:off x="2656840" y="32848550"/>
          <a:ext cx="733425" cy="673100"/>
        </a:xfrm>
        <a:prstGeom prst="rect">
          <a:avLst/>
        </a:prstGeom>
        <a:noFill/>
        <a:ln w="9525">
          <a:noFill/>
        </a:ln>
      </xdr:spPr>
    </xdr:pic>
    <xdr:clientData/>
  </xdr:twoCellAnchor>
  <xdr:twoCellAnchor>
    <xdr:from>
      <xdr:col>7</xdr:col>
      <xdr:colOff>400050</xdr:colOff>
      <xdr:row>34</xdr:row>
      <xdr:rowOff>92075</xdr:rowOff>
    </xdr:from>
    <xdr:to>
      <xdr:col>7</xdr:col>
      <xdr:colOff>1562100</xdr:colOff>
      <xdr:row>34</xdr:row>
      <xdr:rowOff>800100</xdr:rowOff>
    </xdr:to>
    <xdr:pic>
      <xdr:nvPicPr>
        <xdr:cNvPr id="24" name="图片 23"/>
        <xdr:cNvPicPr>
          <a:picLocks noChangeAspect="1"/>
        </xdr:cNvPicPr>
      </xdr:nvPicPr>
      <xdr:blipFill>
        <a:blip r:embed="rId22"/>
        <a:stretch>
          <a:fillRect/>
        </a:stretch>
      </xdr:blipFill>
      <xdr:spPr>
        <a:xfrm>
          <a:off x="2561590" y="33670875"/>
          <a:ext cx="1162050" cy="708025"/>
        </a:xfrm>
        <a:prstGeom prst="rect">
          <a:avLst/>
        </a:prstGeom>
        <a:noFill/>
        <a:ln w="9525">
          <a:noFill/>
        </a:ln>
      </xdr:spPr>
    </xdr:pic>
    <xdr:clientData/>
  </xdr:twoCellAnchor>
  <xdr:twoCellAnchor editAs="oneCell">
    <xdr:from>
      <xdr:col>7</xdr:col>
      <xdr:colOff>352425</xdr:colOff>
      <xdr:row>35</xdr:row>
      <xdr:rowOff>234950</xdr:rowOff>
    </xdr:from>
    <xdr:to>
      <xdr:col>7</xdr:col>
      <xdr:colOff>1594485</xdr:colOff>
      <xdr:row>36</xdr:row>
      <xdr:rowOff>408940</xdr:rowOff>
    </xdr:to>
    <xdr:pic>
      <xdr:nvPicPr>
        <xdr:cNvPr id="25" name="图片 24" descr="图片"/>
        <xdr:cNvPicPr>
          <a:picLocks noChangeAspect="1"/>
        </xdr:cNvPicPr>
      </xdr:nvPicPr>
      <xdr:blipFill>
        <a:blip r:embed="rId23"/>
        <a:stretch>
          <a:fillRect/>
        </a:stretch>
      </xdr:blipFill>
      <xdr:spPr>
        <a:xfrm>
          <a:off x="2513965" y="34728150"/>
          <a:ext cx="1242060" cy="961390"/>
        </a:xfrm>
        <a:prstGeom prst="rect">
          <a:avLst/>
        </a:prstGeom>
      </xdr:spPr>
    </xdr:pic>
    <xdr:clientData/>
  </xdr:twoCellAnchor>
  <xdr:twoCellAnchor editAs="oneCell">
    <xdr:from>
      <xdr:col>7</xdr:col>
      <xdr:colOff>403225</xdr:colOff>
      <xdr:row>62</xdr:row>
      <xdr:rowOff>35560</xdr:rowOff>
    </xdr:from>
    <xdr:to>
      <xdr:col>7</xdr:col>
      <xdr:colOff>1624965</xdr:colOff>
      <xdr:row>62</xdr:row>
      <xdr:rowOff>962025</xdr:rowOff>
    </xdr:to>
    <xdr:pic>
      <xdr:nvPicPr>
        <xdr:cNvPr id="26" name="图片 25" descr="149c894e569a36a87b2108fd3fc0202"/>
        <xdr:cNvPicPr>
          <a:picLocks noChangeAspect="1"/>
        </xdr:cNvPicPr>
      </xdr:nvPicPr>
      <xdr:blipFill>
        <a:blip r:embed="rId24"/>
        <a:stretch>
          <a:fillRect/>
        </a:stretch>
      </xdr:blipFill>
      <xdr:spPr>
        <a:xfrm>
          <a:off x="2564765" y="61681360"/>
          <a:ext cx="1221740" cy="926465"/>
        </a:xfrm>
        <a:prstGeom prst="rect">
          <a:avLst/>
        </a:prstGeom>
      </xdr:spPr>
    </xdr:pic>
    <xdr:clientData/>
  </xdr:twoCellAnchor>
  <xdr:twoCellAnchor editAs="oneCell">
    <xdr:from>
      <xdr:col>7</xdr:col>
      <xdr:colOff>702945</xdr:colOff>
      <xdr:row>61</xdr:row>
      <xdr:rowOff>64135</xdr:rowOff>
    </xdr:from>
    <xdr:to>
      <xdr:col>7</xdr:col>
      <xdr:colOff>1339850</xdr:colOff>
      <xdr:row>61</xdr:row>
      <xdr:rowOff>925195</xdr:rowOff>
    </xdr:to>
    <xdr:pic>
      <xdr:nvPicPr>
        <xdr:cNvPr id="27" name="图片 26" descr="2ef9c6af488d685159d6f230f9f78dd"/>
        <xdr:cNvPicPr>
          <a:picLocks noChangeAspect="1"/>
        </xdr:cNvPicPr>
      </xdr:nvPicPr>
      <xdr:blipFill>
        <a:blip r:embed="rId25"/>
        <a:stretch>
          <a:fillRect/>
        </a:stretch>
      </xdr:blipFill>
      <xdr:spPr>
        <a:xfrm>
          <a:off x="2864485" y="60719335"/>
          <a:ext cx="636905" cy="861060"/>
        </a:xfrm>
        <a:prstGeom prst="rect">
          <a:avLst/>
        </a:prstGeom>
      </xdr:spPr>
    </xdr:pic>
    <xdr:clientData/>
  </xdr:twoCellAnchor>
  <xdr:twoCellAnchor editAs="oneCell">
    <xdr:from>
      <xdr:col>7</xdr:col>
      <xdr:colOff>490855</xdr:colOff>
      <xdr:row>10</xdr:row>
      <xdr:rowOff>63500</xdr:rowOff>
    </xdr:from>
    <xdr:to>
      <xdr:col>7</xdr:col>
      <xdr:colOff>1718945</xdr:colOff>
      <xdr:row>10</xdr:row>
      <xdr:rowOff>984250</xdr:rowOff>
    </xdr:to>
    <xdr:pic>
      <xdr:nvPicPr>
        <xdr:cNvPr id="28" name="图片 3" descr="微信截图_20210527131053"/>
        <xdr:cNvPicPr>
          <a:picLocks noChangeAspect="1" noChangeArrowheads="1"/>
        </xdr:cNvPicPr>
      </xdr:nvPicPr>
      <xdr:blipFill>
        <a:blip r:embed="rId26" cstate="print">
          <a:extLst>
            <a:ext uri="{28A0092B-C50C-407E-A947-70E740481C1C}">
              <a14:useLocalDpi xmlns:a14="http://schemas.microsoft.com/office/drawing/2010/main" val="0"/>
            </a:ext>
          </a:extLst>
        </a:blip>
        <a:srcRect/>
        <a:stretch>
          <a:fillRect/>
        </a:stretch>
      </xdr:blipFill>
      <xdr:spPr>
        <a:xfrm>
          <a:off x="2652395" y="11353800"/>
          <a:ext cx="1228090" cy="920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365125</xdr:colOff>
      <xdr:row>12</xdr:row>
      <xdr:rowOff>22225</xdr:rowOff>
    </xdr:from>
    <xdr:to>
      <xdr:col>7</xdr:col>
      <xdr:colOff>1740535</xdr:colOff>
      <xdr:row>12</xdr:row>
      <xdr:rowOff>1030605</xdr:rowOff>
    </xdr:to>
    <xdr:pic>
      <xdr:nvPicPr>
        <xdr:cNvPr id="29" name="图片 28"/>
        <xdr:cNvPicPr>
          <a:picLocks noChangeAspect="1"/>
        </xdr:cNvPicPr>
      </xdr:nvPicPr>
      <xdr:blipFill>
        <a:blip r:embed="rId27"/>
        <a:srcRect l="6075" t="25922" r="27164" b="6350"/>
        <a:stretch>
          <a:fillRect/>
        </a:stretch>
      </xdr:blipFill>
      <xdr:spPr>
        <a:xfrm>
          <a:off x="2526665" y="13420725"/>
          <a:ext cx="1375410" cy="1008380"/>
        </a:xfrm>
        <a:prstGeom prst="rect">
          <a:avLst/>
        </a:prstGeom>
      </xdr:spPr>
    </xdr:pic>
    <xdr:clientData/>
  </xdr:twoCellAnchor>
  <xdr:oneCellAnchor>
    <xdr:from>
      <xdr:col>7</xdr:col>
      <xdr:colOff>344170</xdr:colOff>
      <xdr:row>52</xdr:row>
      <xdr:rowOff>17145</xdr:rowOff>
    </xdr:from>
    <xdr:ext cx="1310005" cy="859155"/>
    <xdr:pic>
      <xdr:nvPicPr>
        <xdr:cNvPr id="30" name="图片 29"/>
        <xdr:cNvPicPr/>
      </xdr:nvPicPr>
      <xdr:blipFill>
        <a:blip r:embed="rId28"/>
        <a:stretch>
          <a:fillRect/>
        </a:stretch>
      </xdr:blipFill>
      <xdr:spPr>
        <a:xfrm>
          <a:off x="2505710" y="51185445"/>
          <a:ext cx="1310005" cy="859155"/>
        </a:xfrm>
        <a:prstGeom prst="rect">
          <a:avLst/>
        </a:prstGeom>
      </xdr:spPr>
    </xdr:pic>
    <xdr:clientData/>
  </xdr:oneCellAnchor>
  <xdr:oneCellAnchor>
    <xdr:from>
      <xdr:col>7</xdr:col>
      <xdr:colOff>440055</xdr:colOff>
      <xdr:row>53</xdr:row>
      <xdr:rowOff>118745</xdr:rowOff>
    </xdr:from>
    <xdr:ext cx="889635" cy="797560"/>
    <xdr:pic>
      <xdr:nvPicPr>
        <xdr:cNvPr id="31" name="图片 30"/>
        <xdr:cNvPicPr/>
      </xdr:nvPicPr>
      <xdr:blipFill>
        <a:blip r:embed="rId29"/>
        <a:stretch>
          <a:fillRect/>
        </a:stretch>
      </xdr:blipFill>
      <xdr:spPr>
        <a:xfrm>
          <a:off x="2601595" y="52201445"/>
          <a:ext cx="889635" cy="797560"/>
        </a:xfrm>
        <a:prstGeom prst="rect">
          <a:avLst/>
        </a:prstGeom>
      </xdr:spPr>
    </xdr:pic>
    <xdr:clientData/>
  </xdr:oneCellAnchor>
  <xdr:twoCellAnchor editAs="oneCell">
    <xdr:from>
      <xdr:col>7</xdr:col>
      <xdr:colOff>344805</xdr:colOff>
      <xdr:row>57</xdr:row>
      <xdr:rowOff>29210</xdr:rowOff>
    </xdr:from>
    <xdr:to>
      <xdr:col>7</xdr:col>
      <xdr:colOff>1591945</xdr:colOff>
      <xdr:row>57</xdr:row>
      <xdr:rowOff>1038225</xdr:rowOff>
    </xdr:to>
    <xdr:pic>
      <xdr:nvPicPr>
        <xdr:cNvPr id="32" name="图片 31" descr="微信图片_20231201112815"/>
        <xdr:cNvPicPr>
          <a:picLocks noChangeAspect="1"/>
        </xdr:cNvPicPr>
      </xdr:nvPicPr>
      <xdr:blipFill>
        <a:blip r:embed="rId30"/>
        <a:stretch>
          <a:fillRect/>
        </a:stretch>
      </xdr:blipFill>
      <xdr:spPr>
        <a:xfrm>
          <a:off x="2506345" y="56442610"/>
          <a:ext cx="1247140" cy="1009015"/>
        </a:xfrm>
        <a:prstGeom prst="rect">
          <a:avLst/>
        </a:prstGeom>
      </xdr:spPr>
    </xdr:pic>
    <xdr:clientData/>
  </xdr:twoCellAnchor>
  <xdr:twoCellAnchor editAs="oneCell">
    <xdr:from>
      <xdr:col>7</xdr:col>
      <xdr:colOff>597535</xdr:colOff>
      <xdr:row>55</xdr:row>
      <xdr:rowOff>145415</xdr:rowOff>
    </xdr:from>
    <xdr:to>
      <xdr:col>7</xdr:col>
      <xdr:colOff>1444625</xdr:colOff>
      <xdr:row>55</xdr:row>
      <xdr:rowOff>1143635</xdr:rowOff>
    </xdr:to>
    <xdr:pic>
      <xdr:nvPicPr>
        <xdr:cNvPr id="33" name="图片 32" descr="b47333be-0eda-499e-a44e-76534cd2f835"/>
        <xdr:cNvPicPr>
          <a:picLocks noChangeAspect="1"/>
        </xdr:cNvPicPr>
      </xdr:nvPicPr>
      <xdr:blipFill>
        <a:blip r:embed="rId31"/>
        <a:srcRect l="20392" r="26509"/>
        <a:stretch>
          <a:fillRect/>
        </a:stretch>
      </xdr:blipFill>
      <xdr:spPr>
        <a:xfrm>
          <a:off x="2759075" y="54133115"/>
          <a:ext cx="847090" cy="998220"/>
        </a:xfrm>
        <a:prstGeom prst="rect">
          <a:avLst/>
        </a:prstGeom>
      </xdr:spPr>
    </xdr:pic>
    <xdr:clientData/>
  </xdr:twoCellAnchor>
  <xdr:twoCellAnchor editAs="oneCell">
    <xdr:from>
      <xdr:col>7</xdr:col>
      <xdr:colOff>182245</xdr:colOff>
      <xdr:row>51</xdr:row>
      <xdr:rowOff>9525</xdr:rowOff>
    </xdr:from>
    <xdr:to>
      <xdr:col>7</xdr:col>
      <xdr:colOff>1762125</xdr:colOff>
      <xdr:row>51</xdr:row>
      <xdr:rowOff>1005205</xdr:rowOff>
    </xdr:to>
    <xdr:pic>
      <xdr:nvPicPr>
        <xdr:cNvPr id="34" name="图片 33" descr="64235c67d3456c10c2acb119125ee28"/>
        <xdr:cNvPicPr>
          <a:picLocks noChangeAspect="1"/>
        </xdr:cNvPicPr>
      </xdr:nvPicPr>
      <xdr:blipFill>
        <a:blip r:embed="rId32"/>
        <a:srcRect t="33127" b="29621"/>
        <a:stretch>
          <a:fillRect/>
        </a:stretch>
      </xdr:blipFill>
      <xdr:spPr>
        <a:xfrm>
          <a:off x="2343785" y="50123725"/>
          <a:ext cx="1579880" cy="995680"/>
        </a:xfrm>
        <a:prstGeom prst="rect">
          <a:avLst/>
        </a:prstGeom>
      </xdr:spPr>
    </xdr:pic>
    <xdr:clientData/>
  </xdr:twoCellAnchor>
  <xdr:twoCellAnchor editAs="oneCell">
    <xdr:from>
      <xdr:col>7</xdr:col>
      <xdr:colOff>617855</xdr:colOff>
      <xdr:row>54</xdr:row>
      <xdr:rowOff>21590</xdr:rowOff>
    </xdr:from>
    <xdr:to>
      <xdr:col>7</xdr:col>
      <xdr:colOff>1390015</xdr:colOff>
      <xdr:row>54</xdr:row>
      <xdr:rowOff>893445</xdr:rowOff>
    </xdr:to>
    <xdr:pic>
      <xdr:nvPicPr>
        <xdr:cNvPr id="35" name="图片 34" descr="2407910a01825e7b4fb023a48ee5513"/>
        <xdr:cNvPicPr>
          <a:picLocks noChangeAspect="1"/>
        </xdr:cNvPicPr>
      </xdr:nvPicPr>
      <xdr:blipFill>
        <a:blip r:embed="rId33"/>
        <a:srcRect l="25743" t="5494" r="24054" b="7617"/>
        <a:stretch>
          <a:fillRect/>
        </a:stretch>
      </xdr:blipFill>
      <xdr:spPr>
        <a:xfrm>
          <a:off x="2779395" y="53056790"/>
          <a:ext cx="772160" cy="871855"/>
        </a:xfrm>
        <a:prstGeom prst="rect">
          <a:avLst/>
        </a:prstGeom>
      </xdr:spPr>
    </xdr:pic>
    <xdr:clientData/>
  </xdr:twoCellAnchor>
  <xdr:twoCellAnchor editAs="oneCell">
    <xdr:from>
      <xdr:col>7</xdr:col>
      <xdr:colOff>255905</xdr:colOff>
      <xdr:row>56</xdr:row>
      <xdr:rowOff>38735</xdr:rowOff>
    </xdr:from>
    <xdr:to>
      <xdr:col>7</xdr:col>
      <xdr:colOff>1644650</xdr:colOff>
      <xdr:row>56</xdr:row>
      <xdr:rowOff>1190625</xdr:rowOff>
    </xdr:to>
    <xdr:pic>
      <xdr:nvPicPr>
        <xdr:cNvPr id="36" name="图片 35" descr="cbbae6879b88dab77124d753457ffce"/>
        <xdr:cNvPicPr>
          <a:picLocks noChangeAspect="1"/>
        </xdr:cNvPicPr>
      </xdr:nvPicPr>
      <xdr:blipFill>
        <a:blip r:embed="rId34"/>
        <a:srcRect l="24618" t="37474" r="14069" b="4428"/>
        <a:stretch>
          <a:fillRect/>
        </a:stretch>
      </xdr:blipFill>
      <xdr:spPr>
        <a:xfrm>
          <a:off x="2417445" y="55207535"/>
          <a:ext cx="1388745" cy="1151890"/>
        </a:xfrm>
        <a:prstGeom prst="rect">
          <a:avLst/>
        </a:prstGeom>
      </xdr:spPr>
    </xdr:pic>
    <xdr:clientData/>
  </xdr:twoCellAnchor>
  <xdr:twoCellAnchor editAs="oneCell">
    <xdr:from>
      <xdr:col>7</xdr:col>
      <xdr:colOff>392430</xdr:colOff>
      <xdr:row>0</xdr:row>
      <xdr:rowOff>414020</xdr:rowOff>
    </xdr:from>
    <xdr:to>
      <xdr:col>7</xdr:col>
      <xdr:colOff>1529715</xdr:colOff>
      <xdr:row>1</xdr:row>
      <xdr:rowOff>1131570</xdr:rowOff>
    </xdr:to>
    <xdr:pic>
      <xdr:nvPicPr>
        <xdr:cNvPr id="37" name="图片 36" descr="iwEdAqNqcGcDAQTRAu4F0QLuBrB0Wa72IO8slAXP6FYKMokAB9Ihns7sCAAJomltCgAL0gABF_0.jpg_720x720q90"/>
        <xdr:cNvPicPr>
          <a:picLocks noChangeAspect="1"/>
        </xdr:cNvPicPr>
      </xdr:nvPicPr>
      <xdr:blipFill>
        <a:blip r:embed="rId35"/>
        <a:srcRect l="55691" r="5862" b="31121"/>
        <a:stretch>
          <a:fillRect/>
        </a:stretch>
      </xdr:blipFill>
      <xdr:spPr>
        <a:xfrm>
          <a:off x="2553970" y="414020"/>
          <a:ext cx="1137285" cy="1136650"/>
        </a:xfrm>
        <a:prstGeom prst="rect">
          <a:avLst/>
        </a:prstGeom>
      </xdr:spPr>
    </xdr:pic>
    <xdr:clientData/>
  </xdr:twoCellAnchor>
  <xdr:twoCellAnchor editAs="oneCell">
    <xdr:from>
      <xdr:col>7</xdr:col>
      <xdr:colOff>171450</xdr:colOff>
      <xdr:row>37</xdr:row>
      <xdr:rowOff>17780</xdr:rowOff>
    </xdr:from>
    <xdr:to>
      <xdr:col>7</xdr:col>
      <xdr:colOff>1779270</xdr:colOff>
      <xdr:row>37</xdr:row>
      <xdr:rowOff>1280795</xdr:rowOff>
    </xdr:to>
    <xdr:pic>
      <xdr:nvPicPr>
        <xdr:cNvPr id="38" name="图片 37" descr="44bd4fc8362dab828467b6fb49c67e9"/>
        <xdr:cNvPicPr>
          <a:picLocks noChangeAspect="1"/>
        </xdr:cNvPicPr>
      </xdr:nvPicPr>
      <xdr:blipFill>
        <a:blip r:embed="rId36"/>
        <a:srcRect t="16154" r="1140" b="3043"/>
        <a:stretch>
          <a:fillRect/>
        </a:stretch>
      </xdr:blipFill>
      <xdr:spPr>
        <a:xfrm>
          <a:off x="2332990" y="35958780"/>
          <a:ext cx="1607820" cy="1263015"/>
        </a:xfrm>
        <a:prstGeom prst="rect">
          <a:avLst/>
        </a:prstGeom>
      </xdr:spPr>
    </xdr:pic>
    <xdr:clientData/>
  </xdr:twoCellAnchor>
  <xdr:twoCellAnchor editAs="oneCell">
    <xdr:from>
      <xdr:col>7</xdr:col>
      <xdr:colOff>144145</xdr:colOff>
      <xdr:row>39</xdr:row>
      <xdr:rowOff>33020</xdr:rowOff>
    </xdr:from>
    <xdr:to>
      <xdr:col>7</xdr:col>
      <xdr:colOff>1776095</xdr:colOff>
      <xdr:row>39</xdr:row>
      <xdr:rowOff>876300</xdr:rowOff>
    </xdr:to>
    <xdr:pic>
      <xdr:nvPicPr>
        <xdr:cNvPr id="39" name="图片 38" descr="e041f15d63d80b528a20911d0ebbc9c"/>
        <xdr:cNvPicPr>
          <a:picLocks noChangeAspect="1"/>
        </xdr:cNvPicPr>
      </xdr:nvPicPr>
      <xdr:blipFill>
        <a:blip r:embed="rId37"/>
        <a:srcRect l="5117" t="7009" r="4551" b="7009"/>
        <a:stretch>
          <a:fillRect/>
        </a:stretch>
      </xdr:blipFill>
      <xdr:spPr>
        <a:xfrm>
          <a:off x="2305685" y="38844220"/>
          <a:ext cx="1631950" cy="843280"/>
        </a:xfrm>
        <a:prstGeom prst="rect">
          <a:avLst/>
        </a:prstGeom>
      </xdr:spPr>
    </xdr:pic>
    <xdr:clientData/>
  </xdr:twoCellAnchor>
  <xdr:twoCellAnchor editAs="oneCell">
    <xdr:from>
      <xdr:col>7</xdr:col>
      <xdr:colOff>415290</xdr:colOff>
      <xdr:row>47</xdr:row>
      <xdr:rowOff>25400</xdr:rowOff>
    </xdr:from>
    <xdr:to>
      <xdr:col>8</xdr:col>
      <xdr:colOff>0</xdr:colOff>
      <xdr:row>47</xdr:row>
      <xdr:rowOff>1012190</xdr:rowOff>
    </xdr:to>
    <xdr:pic>
      <xdr:nvPicPr>
        <xdr:cNvPr id="40" name="图片 39" descr="286390760673d5ed5e9205ebb00fd56"/>
        <xdr:cNvPicPr>
          <a:picLocks noChangeAspect="1"/>
        </xdr:cNvPicPr>
      </xdr:nvPicPr>
      <xdr:blipFill>
        <a:blip r:embed="rId38"/>
        <a:srcRect l="13544" t="34425" b="8230"/>
        <a:stretch>
          <a:fillRect/>
        </a:stretch>
      </xdr:blipFill>
      <xdr:spPr>
        <a:xfrm>
          <a:off x="2576830" y="45872400"/>
          <a:ext cx="1453515" cy="986790"/>
        </a:xfrm>
        <a:prstGeom prst="rect">
          <a:avLst/>
        </a:prstGeom>
      </xdr:spPr>
    </xdr:pic>
    <xdr:clientData/>
  </xdr:twoCellAnchor>
  <xdr:twoCellAnchor editAs="oneCell">
    <xdr:from>
      <xdr:col>7</xdr:col>
      <xdr:colOff>490855</xdr:colOff>
      <xdr:row>41</xdr:row>
      <xdr:rowOff>18415</xdr:rowOff>
    </xdr:from>
    <xdr:to>
      <xdr:col>7</xdr:col>
      <xdr:colOff>1207770</xdr:colOff>
      <xdr:row>41</xdr:row>
      <xdr:rowOff>970280</xdr:rowOff>
    </xdr:to>
    <xdr:pic>
      <xdr:nvPicPr>
        <xdr:cNvPr id="41" name="图片 40" descr="db86c05534f8b78bf7adb74f6a83711"/>
        <xdr:cNvPicPr>
          <a:picLocks noChangeAspect="1"/>
        </xdr:cNvPicPr>
      </xdr:nvPicPr>
      <xdr:blipFill>
        <a:blip r:embed="rId39"/>
        <a:srcRect l="22523" t="1330" r="24607"/>
        <a:stretch>
          <a:fillRect/>
        </a:stretch>
      </xdr:blipFill>
      <xdr:spPr>
        <a:xfrm>
          <a:off x="2652395" y="41128315"/>
          <a:ext cx="716915" cy="951865"/>
        </a:xfrm>
        <a:prstGeom prst="rect">
          <a:avLst/>
        </a:prstGeom>
      </xdr:spPr>
    </xdr:pic>
    <xdr:clientData/>
  </xdr:twoCellAnchor>
  <xdr:twoCellAnchor editAs="oneCell">
    <xdr:from>
      <xdr:col>7</xdr:col>
      <xdr:colOff>441960</xdr:colOff>
      <xdr:row>42</xdr:row>
      <xdr:rowOff>34925</xdr:rowOff>
    </xdr:from>
    <xdr:to>
      <xdr:col>7</xdr:col>
      <xdr:colOff>1164590</xdr:colOff>
      <xdr:row>42</xdr:row>
      <xdr:rowOff>899795</xdr:rowOff>
    </xdr:to>
    <xdr:pic>
      <xdr:nvPicPr>
        <xdr:cNvPr id="42" name="图片 41" descr="febfe715261c4d76a36e454da97f7ac"/>
        <xdr:cNvPicPr>
          <a:picLocks noChangeAspect="1"/>
        </xdr:cNvPicPr>
      </xdr:nvPicPr>
      <xdr:blipFill>
        <a:blip r:embed="rId40"/>
        <a:srcRect l="21403" t="1516" r="26511" b="2661"/>
        <a:stretch>
          <a:fillRect/>
        </a:stretch>
      </xdr:blipFill>
      <xdr:spPr>
        <a:xfrm>
          <a:off x="2603500" y="42148125"/>
          <a:ext cx="722630" cy="864870"/>
        </a:xfrm>
        <a:prstGeom prst="rect">
          <a:avLst/>
        </a:prstGeom>
      </xdr:spPr>
    </xdr:pic>
    <xdr:clientData/>
  </xdr:twoCellAnchor>
  <xdr:twoCellAnchor editAs="oneCell">
    <xdr:from>
      <xdr:col>7</xdr:col>
      <xdr:colOff>336550</xdr:colOff>
      <xdr:row>63</xdr:row>
      <xdr:rowOff>22860</xdr:rowOff>
    </xdr:from>
    <xdr:to>
      <xdr:col>7</xdr:col>
      <xdr:colOff>1691005</xdr:colOff>
      <xdr:row>63</xdr:row>
      <xdr:rowOff>960755</xdr:rowOff>
    </xdr:to>
    <xdr:pic>
      <xdr:nvPicPr>
        <xdr:cNvPr id="43" name="图片 42" descr="2900"/>
        <xdr:cNvPicPr>
          <a:picLocks noChangeAspect="1"/>
        </xdr:cNvPicPr>
      </xdr:nvPicPr>
      <xdr:blipFill>
        <a:blip r:embed="rId41"/>
        <a:srcRect l="27565" r="21662" b="5276"/>
        <a:stretch>
          <a:fillRect/>
        </a:stretch>
      </xdr:blipFill>
      <xdr:spPr>
        <a:xfrm>
          <a:off x="2498090" y="62659260"/>
          <a:ext cx="1354455" cy="937895"/>
        </a:xfrm>
        <a:prstGeom prst="rect">
          <a:avLst/>
        </a:prstGeom>
      </xdr:spPr>
    </xdr:pic>
    <xdr:clientData/>
  </xdr:twoCellAnchor>
  <xdr:twoCellAnchor editAs="oneCell">
    <xdr:from>
      <xdr:col>7</xdr:col>
      <xdr:colOff>398145</xdr:colOff>
      <xdr:row>58</xdr:row>
      <xdr:rowOff>128905</xdr:rowOff>
    </xdr:from>
    <xdr:to>
      <xdr:col>7</xdr:col>
      <xdr:colOff>1585595</xdr:colOff>
      <xdr:row>58</xdr:row>
      <xdr:rowOff>922655</xdr:rowOff>
    </xdr:to>
    <xdr:pic>
      <xdr:nvPicPr>
        <xdr:cNvPr id="44" name="图片 43"/>
        <xdr:cNvPicPr>
          <a:picLocks noChangeAspect="1"/>
        </xdr:cNvPicPr>
      </xdr:nvPicPr>
      <xdr:blipFill>
        <a:blip r:embed="rId42"/>
        <a:stretch>
          <a:fillRect/>
        </a:stretch>
      </xdr:blipFill>
      <xdr:spPr>
        <a:xfrm>
          <a:off x="2559685" y="57659905"/>
          <a:ext cx="1187450" cy="793750"/>
        </a:xfrm>
        <a:prstGeom prst="rect">
          <a:avLst/>
        </a:prstGeom>
        <a:noFill/>
        <a:ln w="9525">
          <a:noFill/>
        </a:ln>
      </xdr:spPr>
    </xdr:pic>
    <xdr:clientData/>
  </xdr:twoCellAnchor>
  <xdr:twoCellAnchor editAs="oneCell">
    <xdr:from>
      <xdr:col>7</xdr:col>
      <xdr:colOff>349250</xdr:colOff>
      <xdr:row>59</xdr:row>
      <xdr:rowOff>99695</xdr:rowOff>
    </xdr:from>
    <xdr:to>
      <xdr:col>7</xdr:col>
      <xdr:colOff>1819910</xdr:colOff>
      <xdr:row>59</xdr:row>
      <xdr:rowOff>1026160</xdr:rowOff>
    </xdr:to>
    <xdr:pic>
      <xdr:nvPicPr>
        <xdr:cNvPr id="45" name="图片 44"/>
        <xdr:cNvPicPr>
          <a:picLocks noChangeAspect="1"/>
        </xdr:cNvPicPr>
      </xdr:nvPicPr>
      <xdr:blipFill>
        <a:blip r:embed="rId43"/>
        <a:stretch>
          <a:fillRect/>
        </a:stretch>
      </xdr:blipFill>
      <xdr:spPr>
        <a:xfrm>
          <a:off x="2510790" y="58697495"/>
          <a:ext cx="1470660" cy="926465"/>
        </a:xfrm>
        <a:prstGeom prst="rect">
          <a:avLst/>
        </a:prstGeom>
        <a:noFill/>
        <a:ln w="9525">
          <a:noFill/>
        </a:ln>
      </xdr:spPr>
    </xdr:pic>
    <xdr:clientData/>
  </xdr:twoCellAnchor>
  <xdr:twoCellAnchor editAs="oneCell">
    <xdr:from>
      <xdr:col>7</xdr:col>
      <xdr:colOff>436245</xdr:colOff>
      <xdr:row>45</xdr:row>
      <xdr:rowOff>97790</xdr:rowOff>
    </xdr:from>
    <xdr:to>
      <xdr:col>7</xdr:col>
      <xdr:colOff>1308735</xdr:colOff>
      <xdr:row>45</xdr:row>
      <xdr:rowOff>831215</xdr:rowOff>
    </xdr:to>
    <xdr:pic>
      <xdr:nvPicPr>
        <xdr:cNvPr id="46" name="图片 45"/>
        <xdr:cNvPicPr>
          <a:picLocks noChangeAspect="1"/>
        </xdr:cNvPicPr>
      </xdr:nvPicPr>
      <xdr:blipFill>
        <a:blip r:embed="rId44"/>
        <a:stretch>
          <a:fillRect/>
        </a:stretch>
      </xdr:blipFill>
      <xdr:spPr>
        <a:xfrm>
          <a:off x="2597785" y="44585890"/>
          <a:ext cx="872490" cy="733425"/>
        </a:xfrm>
        <a:prstGeom prst="rect">
          <a:avLst/>
        </a:prstGeom>
        <a:noFill/>
        <a:ln w="9525">
          <a:noFill/>
        </a:ln>
      </xdr:spPr>
    </xdr:pic>
    <xdr:clientData/>
  </xdr:twoCellAnchor>
  <xdr:twoCellAnchor editAs="oneCell">
    <xdr:from>
      <xdr:col>7</xdr:col>
      <xdr:colOff>247015</xdr:colOff>
      <xdr:row>44</xdr:row>
      <xdr:rowOff>52070</xdr:rowOff>
    </xdr:from>
    <xdr:to>
      <xdr:col>7</xdr:col>
      <xdr:colOff>1584325</xdr:colOff>
      <xdr:row>44</xdr:row>
      <xdr:rowOff>838200</xdr:rowOff>
    </xdr:to>
    <xdr:pic>
      <xdr:nvPicPr>
        <xdr:cNvPr id="47" name="图片 46"/>
        <xdr:cNvPicPr>
          <a:picLocks noChangeAspect="1"/>
        </xdr:cNvPicPr>
      </xdr:nvPicPr>
      <xdr:blipFill>
        <a:blip r:embed="rId45"/>
        <a:stretch>
          <a:fillRect/>
        </a:stretch>
      </xdr:blipFill>
      <xdr:spPr>
        <a:xfrm>
          <a:off x="2408555" y="43587670"/>
          <a:ext cx="1337310" cy="786130"/>
        </a:xfrm>
        <a:prstGeom prst="rect">
          <a:avLst/>
        </a:prstGeom>
        <a:noFill/>
        <a:ln w="9525">
          <a:noFill/>
        </a:ln>
      </xdr:spPr>
    </xdr:pic>
    <xdr:clientData/>
  </xdr:twoCellAnchor>
  <xdr:twoCellAnchor editAs="oneCell">
    <xdr:from>
      <xdr:col>7</xdr:col>
      <xdr:colOff>289560</xdr:colOff>
      <xdr:row>40</xdr:row>
      <xdr:rowOff>184785</xdr:rowOff>
    </xdr:from>
    <xdr:to>
      <xdr:col>8</xdr:col>
      <xdr:colOff>0</xdr:colOff>
      <xdr:row>40</xdr:row>
      <xdr:rowOff>1131570</xdr:rowOff>
    </xdr:to>
    <xdr:pic>
      <xdr:nvPicPr>
        <xdr:cNvPr id="48" name="图片 47"/>
        <xdr:cNvPicPr>
          <a:picLocks noChangeAspect="1"/>
        </xdr:cNvPicPr>
      </xdr:nvPicPr>
      <xdr:blipFill>
        <a:blip r:embed="rId46"/>
        <a:stretch>
          <a:fillRect/>
        </a:stretch>
      </xdr:blipFill>
      <xdr:spPr>
        <a:xfrm>
          <a:off x="2451100" y="39986585"/>
          <a:ext cx="1579245" cy="946785"/>
        </a:xfrm>
        <a:prstGeom prst="rect">
          <a:avLst/>
        </a:prstGeom>
        <a:noFill/>
        <a:ln w="9525">
          <a:noFill/>
        </a:ln>
      </xdr:spPr>
    </xdr:pic>
    <xdr:clientData/>
  </xdr:twoCellAnchor>
  <xdr:twoCellAnchor editAs="oneCell">
    <xdr:from>
      <xdr:col>7</xdr:col>
      <xdr:colOff>257175</xdr:colOff>
      <xdr:row>50</xdr:row>
      <xdr:rowOff>95250</xdr:rowOff>
    </xdr:from>
    <xdr:to>
      <xdr:col>7</xdr:col>
      <xdr:colOff>1487170</xdr:colOff>
      <xdr:row>50</xdr:row>
      <xdr:rowOff>1052195</xdr:rowOff>
    </xdr:to>
    <xdr:pic>
      <xdr:nvPicPr>
        <xdr:cNvPr id="49" name="图片 4" descr="2"/>
        <xdr:cNvPicPr>
          <a:picLocks noChangeAspect="1"/>
        </xdr:cNvPicPr>
      </xdr:nvPicPr>
      <xdr:blipFill>
        <a:blip r:embed="rId47"/>
        <a:stretch>
          <a:fillRect/>
        </a:stretch>
      </xdr:blipFill>
      <xdr:spPr>
        <a:xfrm>
          <a:off x="2418715" y="49028350"/>
          <a:ext cx="1229995" cy="956945"/>
        </a:xfrm>
        <a:prstGeom prst="rect">
          <a:avLst/>
        </a:prstGeom>
        <a:noFill/>
        <a:ln w="9525">
          <a:noFill/>
        </a:ln>
      </xdr:spPr>
    </xdr:pic>
    <xdr:clientData/>
  </xdr:twoCellAnchor>
  <xdr:twoCellAnchor editAs="oneCell">
    <xdr:from>
      <xdr:col>7</xdr:col>
      <xdr:colOff>438150</xdr:colOff>
      <xdr:row>49</xdr:row>
      <xdr:rowOff>57150</xdr:rowOff>
    </xdr:from>
    <xdr:to>
      <xdr:col>7</xdr:col>
      <xdr:colOff>1677035</xdr:colOff>
      <xdr:row>49</xdr:row>
      <xdr:rowOff>1017270</xdr:rowOff>
    </xdr:to>
    <xdr:pic>
      <xdr:nvPicPr>
        <xdr:cNvPr id="50" name="图片 11" descr="0000"/>
        <xdr:cNvPicPr>
          <a:picLocks noChangeAspect="1"/>
        </xdr:cNvPicPr>
      </xdr:nvPicPr>
      <xdr:blipFill>
        <a:blip r:embed="rId48"/>
        <a:stretch>
          <a:fillRect/>
        </a:stretch>
      </xdr:blipFill>
      <xdr:spPr>
        <a:xfrm>
          <a:off x="2599690" y="47961550"/>
          <a:ext cx="1238885" cy="960120"/>
        </a:xfrm>
        <a:prstGeom prst="rect">
          <a:avLst/>
        </a:prstGeom>
        <a:noFill/>
        <a:ln w="9525">
          <a:noFill/>
        </a:ln>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P65"/>
  <sheetViews>
    <sheetView workbookViewId="0">
      <pane ySplit="1" topLeftCell="A48" activePane="bottomLeft" state="frozen"/>
      <selection/>
      <selection pane="bottomLeft" activeCell="J41" sqref="J41"/>
    </sheetView>
  </sheetViews>
  <sheetFormatPr defaultColWidth="9" defaultRowHeight="14.4"/>
  <cols>
    <col min="1" max="1" width="5.62962962962963" style="4" customWidth="1"/>
    <col min="2" max="2" width="11.6296296296296" style="4" customWidth="1"/>
    <col min="3" max="3" width="7.37962962962963" style="6" hidden="1" customWidth="1"/>
    <col min="4" max="5" width="7.12962962962963" style="4" customWidth="1"/>
    <col min="6" max="6" width="6.25" style="4" hidden="1" customWidth="1"/>
    <col min="7" max="7" width="10.1574074074074" style="4" hidden="1" customWidth="1"/>
    <col min="8" max="8" width="27.25" style="4" customWidth="1"/>
    <col min="9" max="16" width="9.75" style="7" customWidth="1"/>
    <col min="17" max="20" width="9.75" style="4" customWidth="1"/>
    <col min="21" max="35" width="9" style="4"/>
    <col min="36" max="16384" width="5.62962962962963" style="4"/>
  </cols>
  <sheetData>
    <row r="1" s="3" customFormat="1" ht="33" customHeight="1" spans="1:15">
      <c r="A1" s="8" t="s">
        <v>0</v>
      </c>
      <c r="B1" s="8" t="s">
        <v>1</v>
      </c>
      <c r="C1" s="8" t="s">
        <v>2</v>
      </c>
      <c r="D1" s="8" t="s">
        <v>3</v>
      </c>
      <c r="E1" s="8" t="s">
        <v>4</v>
      </c>
      <c r="F1" s="8" t="s">
        <v>5</v>
      </c>
      <c r="G1" s="8" t="s">
        <v>6</v>
      </c>
      <c r="H1" s="8" t="s">
        <v>7</v>
      </c>
      <c r="I1" s="9" t="s">
        <v>8</v>
      </c>
      <c r="J1" s="9" t="s">
        <v>9</v>
      </c>
      <c r="K1" s="9" t="s">
        <v>10</v>
      </c>
      <c r="L1" s="9" t="s">
        <v>11</v>
      </c>
      <c r="M1" s="9" t="s">
        <v>12</v>
      </c>
      <c r="N1" s="9" t="s">
        <v>13</v>
      </c>
      <c r="O1" s="9" t="s">
        <v>14</v>
      </c>
    </row>
    <row r="2" s="4" customFormat="1" ht="92" customHeight="1" spans="1:16">
      <c r="A2" s="9">
        <v>1</v>
      </c>
      <c r="B2" s="10" t="s">
        <v>15</v>
      </c>
      <c r="C2" s="11" t="s">
        <v>16</v>
      </c>
      <c r="D2" s="10" t="s">
        <v>17</v>
      </c>
      <c r="E2" s="10">
        <v>5</v>
      </c>
      <c r="F2" s="10">
        <v>4500</v>
      </c>
      <c r="G2" s="10">
        <f t="shared" ref="G2:G36" si="0">E2*F2</f>
        <v>22500</v>
      </c>
      <c r="H2" s="12"/>
      <c r="I2" s="20">
        <v>1</v>
      </c>
      <c r="J2" s="20">
        <v>3</v>
      </c>
      <c r="K2" s="20"/>
      <c r="L2" s="20"/>
      <c r="M2" s="20">
        <v>1</v>
      </c>
      <c r="N2" s="20"/>
      <c r="O2" s="20"/>
      <c r="P2" s="7"/>
    </row>
    <row r="3" s="4" customFormat="1" ht="111" customHeight="1" spans="1:16">
      <c r="A3" s="9">
        <v>2</v>
      </c>
      <c r="B3" s="10" t="s">
        <v>18</v>
      </c>
      <c r="C3" s="13" t="s">
        <v>19</v>
      </c>
      <c r="D3" s="10" t="s">
        <v>20</v>
      </c>
      <c r="E3" s="10">
        <v>12</v>
      </c>
      <c r="F3" s="10">
        <v>1200</v>
      </c>
      <c r="G3" s="10">
        <f t="shared" si="0"/>
        <v>14400</v>
      </c>
      <c r="H3" s="14"/>
      <c r="I3" s="20"/>
      <c r="J3" s="20"/>
      <c r="K3" s="20">
        <v>4</v>
      </c>
      <c r="L3" s="20">
        <v>4</v>
      </c>
      <c r="M3" s="20">
        <v>4</v>
      </c>
      <c r="N3" s="20"/>
      <c r="O3" s="20"/>
      <c r="P3" s="7"/>
    </row>
    <row r="4" s="4" customFormat="1" ht="105" customHeight="1" spans="1:16">
      <c r="A4" s="9">
        <v>3</v>
      </c>
      <c r="B4" s="10" t="s">
        <v>21</v>
      </c>
      <c r="C4" s="13" t="s">
        <v>22</v>
      </c>
      <c r="D4" s="10" t="s">
        <v>17</v>
      </c>
      <c r="E4" s="10">
        <v>6</v>
      </c>
      <c r="F4" s="10">
        <v>2000</v>
      </c>
      <c r="G4" s="10">
        <f t="shared" si="0"/>
        <v>12000</v>
      </c>
      <c r="H4" s="15"/>
      <c r="I4" s="20"/>
      <c r="J4" s="20"/>
      <c r="K4" s="20">
        <v>2</v>
      </c>
      <c r="L4" s="20">
        <v>2</v>
      </c>
      <c r="M4" s="20">
        <v>2</v>
      </c>
      <c r="N4" s="20"/>
      <c r="O4" s="20"/>
      <c r="P4" s="7"/>
    </row>
    <row r="5" s="4" customFormat="1" ht="118" customHeight="1" spans="1:16">
      <c r="A5" s="9">
        <v>4</v>
      </c>
      <c r="B5" s="10" t="s">
        <v>23</v>
      </c>
      <c r="C5" s="13" t="s">
        <v>24</v>
      </c>
      <c r="D5" s="10" t="s">
        <v>17</v>
      </c>
      <c r="E5" s="10">
        <v>3</v>
      </c>
      <c r="F5" s="10">
        <v>2000</v>
      </c>
      <c r="G5" s="10">
        <f t="shared" si="0"/>
        <v>6000</v>
      </c>
      <c r="H5" s="16"/>
      <c r="I5" s="20"/>
      <c r="J5" s="20"/>
      <c r="K5" s="20">
        <v>1</v>
      </c>
      <c r="L5" s="20">
        <v>1</v>
      </c>
      <c r="M5" s="20">
        <v>1</v>
      </c>
      <c r="N5" s="20"/>
      <c r="O5" s="20"/>
      <c r="P5" s="7"/>
    </row>
    <row r="6" s="4" customFormat="1" ht="68" customHeight="1" spans="1:16">
      <c r="A6" s="9">
        <v>5</v>
      </c>
      <c r="B6" s="10" t="s">
        <v>25</v>
      </c>
      <c r="C6" s="11" t="s">
        <v>26</v>
      </c>
      <c r="D6" s="10" t="s">
        <v>17</v>
      </c>
      <c r="E6" s="10">
        <v>3</v>
      </c>
      <c r="F6" s="10">
        <v>850</v>
      </c>
      <c r="G6" s="10">
        <f t="shared" si="0"/>
        <v>2550</v>
      </c>
      <c r="H6" s="8"/>
      <c r="I6" s="20"/>
      <c r="J6" s="20"/>
      <c r="K6" s="20">
        <v>1</v>
      </c>
      <c r="L6" s="20">
        <v>1</v>
      </c>
      <c r="M6" s="20">
        <v>1</v>
      </c>
      <c r="N6" s="20"/>
      <c r="O6" s="20"/>
      <c r="P6" s="7"/>
    </row>
    <row r="7" s="4" customFormat="1" ht="102" customHeight="1" spans="1:16">
      <c r="A7" s="9">
        <v>6</v>
      </c>
      <c r="B7" s="10" t="s">
        <v>27</v>
      </c>
      <c r="C7" s="11" t="s">
        <v>28</v>
      </c>
      <c r="D7" s="10" t="s">
        <v>29</v>
      </c>
      <c r="E7" s="10">
        <v>3</v>
      </c>
      <c r="F7" s="10">
        <v>1200</v>
      </c>
      <c r="G7" s="10">
        <f t="shared" si="0"/>
        <v>3600</v>
      </c>
      <c r="H7" s="17"/>
      <c r="I7" s="20"/>
      <c r="J7" s="20"/>
      <c r="K7" s="20">
        <v>1</v>
      </c>
      <c r="L7" s="20">
        <v>1</v>
      </c>
      <c r="M7" s="20">
        <v>1</v>
      </c>
      <c r="N7" s="20"/>
      <c r="O7" s="20"/>
      <c r="P7" s="7"/>
    </row>
    <row r="8" s="4" customFormat="1" ht="83" customHeight="1" spans="1:16">
      <c r="A8" s="9">
        <v>7</v>
      </c>
      <c r="B8" s="10" t="s">
        <v>30</v>
      </c>
      <c r="C8" s="11" t="s">
        <v>31</v>
      </c>
      <c r="D8" s="10" t="s">
        <v>20</v>
      </c>
      <c r="E8" s="10">
        <v>3</v>
      </c>
      <c r="F8" s="10">
        <v>350</v>
      </c>
      <c r="G8" s="10">
        <f t="shared" si="0"/>
        <v>1050</v>
      </c>
      <c r="H8" s="16"/>
      <c r="I8" s="20"/>
      <c r="J8" s="20"/>
      <c r="K8" s="20">
        <v>1</v>
      </c>
      <c r="L8" s="20">
        <v>1</v>
      </c>
      <c r="M8" s="20">
        <v>1</v>
      </c>
      <c r="N8" s="20"/>
      <c r="O8" s="20"/>
      <c r="P8" s="7"/>
    </row>
    <row r="9" s="4" customFormat="1" ht="94" customHeight="1" spans="1:16">
      <c r="A9" s="9">
        <v>8</v>
      </c>
      <c r="B9" s="10" t="s">
        <v>32</v>
      </c>
      <c r="C9" s="11" t="s">
        <v>33</v>
      </c>
      <c r="D9" s="10" t="s">
        <v>17</v>
      </c>
      <c r="E9" s="10">
        <v>3</v>
      </c>
      <c r="F9" s="10">
        <v>350</v>
      </c>
      <c r="G9" s="10">
        <f t="shared" si="0"/>
        <v>1050</v>
      </c>
      <c r="H9" s="17"/>
      <c r="I9" s="20"/>
      <c r="J9" s="20"/>
      <c r="K9" s="20">
        <v>1</v>
      </c>
      <c r="L9" s="20">
        <v>1</v>
      </c>
      <c r="M9" s="20">
        <v>1</v>
      </c>
      <c r="N9" s="20"/>
      <c r="O9" s="20"/>
      <c r="P9" s="7"/>
    </row>
    <row r="10" s="4" customFormat="1" ht="83" customHeight="1" spans="1:16">
      <c r="A10" s="9">
        <v>9</v>
      </c>
      <c r="B10" s="10" t="s">
        <v>34</v>
      </c>
      <c r="C10" s="11" t="s">
        <v>35</v>
      </c>
      <c r="D10" s="10" t="s">
        <v>36</v>
      </c>
      <c r="E10" s="10">
        <v>500</v>
      </c>
      <c r="F10" s="10">
        <v>3</v>
      </c>
      <c r="G10" s="10">
        <f t="shared" si="0"/>
        <v>1500</v>
      </c>
      <c r="H10" s="8"/>
      <c r="I10" s="20"/>
      <c r="J10" s="20"/>
      <c r="K10" s="20">
        <v>150</v>
      </c>
      <c r="L10" s="20">
        <v>200</v>
      </c>
      <c r="M10" s="20">
        <v>150</v>
      </c>
      <c r="N10" s="20"/>
      <c r="O10" s="20"/>
      <c r="P10" s="7"/>
    </row>
    <row r="11" s="4" customFormat="1" ht="83" customHeight="1" spans="1:16">
      <c r="A11" s="18">
        <v>10</v>
      </c>
      <c r="B11" s="19" t="s">
        <v>37</v>
      </c>
      <c r="C11" s="13" t="s">
        <v>38</v>
      </c>
      <c r="D11" s="19" t="s">
        <v>17</v>
      </c>
      <c r="E11" s="20">
        <v>40</v>
      </c>
      <c r="F11" s="20">
        <v>435</v>
      </c>
      <c r="G11" s="10">
        <f t="shared" si="0"/>
        <v>17400</v>
      </c>
      <c r="H11" s="20"/>
      <c r="I11" s="20"/>
      <c r="J11" s="20"/>
      <c r="K11" s="20"/>
      <c r="L11" s="20"/>
      <c r="M11" s="20"/>
      <c r="N11" s="20"/>
      <c r="O11" s="20"/>
      <c r="P11" s="7"/>
    </row>
    <row r="12" s="4" customFormat="1" ht="83" customHeight="1" spans="1:16">
      <c r="A12" s="21"/>
      <c r="B12" s="19" t="s">
        <v>39</v>
      </c>
      <c r="C12" s="13" t="s">
        <v>40</v>
      </c>
      <c r="D12" s="19" t="s">
        <v>29</v>
      </c>
      <c r="E12" s="20">
        <v>3</v>
      </c>
      <c r="F12" s="20">
        <v>1500</v>
      </c>
      <c r="G12" s="10">
        <f t="shared" si="0"/>
        <v>4500</v>
      </c>
      <c r="H12" s="20"/>
      <c r="I12" s="20"/>
      <c r="J12" s="20"/>
      <c r="K12" s="20">
        <v>1</v>
      </c>
      <c r="L12" s="20">
        <v>1</v>
      </c>
      <c r="M12" s="20">
        <v>1</v>
      </c>
      <c r="N12" s="20"/>
      <c r="O12" s="20"/>
      <c r="P12" s="7"/>
    </row>
    <row r="13" s="4" customFormat="1" ht="83" customHeight="1" spans="1:16">
      <c r="A13" s="21"/>
      <c r="B13" s="19" t="s">
        <v>41</v>
      </c>
      <c r="C13" s="13" t="s">
        <v>42</v>
      </c>
      <c r="D13" s="19" t="s">
        <v>17</v>
      </c>
      <c r="E13" s="20">
        <v>6</v>
      </c>
      <c r="F13" s="20">
        <v>980</v>
      </c>
      <c r="G13" s="10">
        <f t="shared" si="0"/>
        <v>5880</v>
      </c>
      <c r="H13" s="20"/>
      <c r="I13" s="20"/>
      <c r="J13" s="20"/>
      <c r="K13" s="20">
        <v>2</v>
      </c>
      <c r="L13" s="20">
        <v>2</v>
      </c>
      <c r="M13" s="20">
        <v>2</v>
      </c>
      <c r="N13" s="20"/>
      <c r="O13" s="20"/>
      <c r="P13" s="7"/>
    </row>
    <row r="14" s="4" customFormat="1" ht="83" customHeight="1" spans="1:16">
      <c r="A14" s="21"/>
      <c r="B14" s="19" t="s">
        <v>43</v>
      </c>
      <c r="C14" s="13" t="s">
        <v>44</v>
      </c>
      <c r="D14" s="19" t="s">
        <v>45</v>
      </c>
      <c r="E14" s="20">
        <v>3</v>
      </c>
      <c r="F14" s="20">
        <v>220</v>
      </c>
      <c r="G14" s="10">
        <f t="shared" si="0"/>
        <v>660</v>
      </c>
      <c r="H14" s="20"/>
      <c r="I14" s="20"/>
      <c r="J14" s="20"/>
      <c r="K14" s="20">
        <v>1</v>
      </c>
      <c r="L14" s="20">
        <v>1</v>
      </c>
      <c r="M14" s="20">
        <v>1</v>
      </c>
      <c r="N14" s="20"/>
      <c r="O14" s="20"/>
      <c r="P14" s="7"/>
    </row>
    <row r="15" s="4" customFormat="1" ht="83" customHeight="1" spans="1:16">
      <c r="A15" s="21"/>
      <c r="B15" s="19" t="s">
        <v>46</v>
      </c>
      <c r="C15" s="22" t="s">
        <v>47</v>
      </c>
      <c r="D15" s="19" t="s">
        <v>48</v>
      </c>
      <c r="E15" s="20">
        <v>1</v>
      </c>
      <c r="F15" s="20">
        <v>900</v>
      </c>
      <c r="G15" s="10">
        <f t="shared" si="0"/>
        <v>900</v>
      </c>
      <c r="H15" s="20"/>
      <c r="I15" s="20"/>
      <c r="J15" s="20"/>
      <c r="K15" s="20"/>
      <c r="L15" s="20"/>
      <c r="M15" s="20"/>
      <c r="N15" s="20"/>
      <c r="O15" s="20"/>
      <c r="P15" s="7"/>
    </row>
    <row r="16" s="4" customFormat="1" ht="162" customHeight="1" spans="1:16">
      <c r="A16" s="9">
        <v>11</v>
      </c>
      <c r="B16" s="10" t="s">
        <v>49</v>
      </c>
      <c r="C16" s="11" t="s">
        <v>50</v>
      </c>
      <c r="D16" s="10" t="s">
        <v>17</v>
      </c>
      <c r="E16" s="10">
        <v>20</v>
      </c>
      <c r="F16" s="10">
        <v>580</v>
      </c>
      <c r="G16" s="10">
        <f t="shared" si="0"/>
        <v>11600</v>
      </c>
      <c r="H16" s="10"/>
      <c r="I16" s="20"/>
      <c r="J16" s="20"/>
      <c r="K16" s="20">
        <v>20</v>
      </c>
      <c r="L16" s="20"/>
      <c r="M16" s="20"/>
      <c r="N16" s="20"/>
      <c r="O16" s="20"/>
      <c r="P16" s="7"/>
    </row>
    <row r="17" s="4" customFormat="1" ht="56" customHeight="1" spans="1:16">
      <c r="A17" s="9">
        <v>12</v>
      </c>
      <c r="B17" s="10" t="s">
        <v>51</v>
      </c>
      <c r="C17" s="11" t="s">
        <v>52</v>
      </c>
      <c r="D17" s="10" t="s">
        <v>53</v>
      </c>
      <c r="E17" s="10">
        <v>20</v>
      </c>
      <c r="F17" s="10">
        <v>25</v>
      </c>
      <c r="G17" s="10">
        <f t="shared" si="0"/>
        <v>500</v>
      </c>
      <c r="H17" s="10"/>
      <c r="I17" s="20"/>
      <c r="J17" s="20"/>
      <c r="K17" s="20">
        <v>20</v>
      </c>
      <c r="L17" s="20"/>
      <c r="M17" s="20"/>
      <c r="N17" s="20"/>
      <c r="O17" s="20"/>
      <c r="P17" s="7"/>
    </row>
    <row r="18" s="4" customFormat="1" ht="112" customHeight="1" spans="1:16">
      <c r="A18" s="9">
        <v>13</v>
      </c>
      <c r="B18" s="10" t="s">
        <v>54</v>
      </c>
      <c r="C18" s="11" t="s">
        <v>55</v>
      </c>
      <c r="D18" s="10" t="s">
        <v>17</v>
      </c>
      <c r="E18" s="10">
        <v>1</v>
      </c>
      <c r="F18" s="10">
        <v>4200</v>
      </c>
      <c r="G18" s="10">
        <f t="shared" si="0"/>
        <v>4200</v>
      </c>
      <c r="H18" s="10"/>
      <c r="I18" s="20"/>
      <c r="J18" s="20"/>
      <c r="K18" s="20">
        <v>1</v>
      </c>
      <c r="L18" s="20"/>
      <c r="M18" s="20"/>
      <c r="N18" s="20"/>
      <c r="O18" s="20"/>
      <c r="P18" s="7"/>
    </row>
    <row r="19" s="4" customFormat="1" ht="45" customHeight="1" spans="1:16">
      <c r="A19" s="9">
        <v>14</v>
      </c>
      <c r="B19" s="10" t="s">
        <v>56</v>
      </c>
      <c r="C19" s="11" t="s">
        <v>57</v>
      </c>
      <c r="D19" s="10" t="s">
        <v>58</v>
      </c>
      <c r="E19" s="10">
        <v>8</v>
      </c>
      <c r="F19" s="10">
        <v>1200</v>
      </c>
      <c r="G19" s="10">
        <f t="shared" si="0"/>
        <v>9600</v>
      </c>
      <c r="H19" s="10"/>
      <c r="I19" s="20"/>
      <c r="J19" s="20"/>
      <c r="K19" s="20">
        <v>8</v>
      </c>
      <c r="L19" s="20"/>
      <c r="M19" s="20"/>
      <c r="N19" s="20"/>
      <c r="O19" s="20"/>
      <c r="P19" s="7"/>
    </row>
    <row r="20" s="4" customFormat="1" ht="84" customHeight="1" spans="1:16">
      <c r="A20" s="9">
        <v>15</v>
      </c>
      <c r="B20" s="10" t="s">
        <v>59</v>
      </c>
      <c r="C20" s="11" t="s">
        <v>60</v>
      </c>
      <c r="D20" s="10" t="s">
        <v>17</v>
      </c>
      <c r="E20" s="10">
        <v>7</v>
      </c>
      <c r="F20" s="10">
        <v>150</v>
      </c>
      <c r="G20" s="10">
        <f t="shared" si="0"/>
        <v>1050</v>
      </c>
      <c r="H20" s="10"/>
      <c r="I20" s="20"/>
      <c r="J20" s="20"/>
      <c r="K20" s="20">
        <v>7</v>
      </c>
      <c r="L20" s="20"/>
      <c r="M20" s="20"/>
      <c r="N20" s="20"/>
      <c r="O20" s="20"/>
      <c r="P20" s="7"/>
    </row>
    <row r="21" s="4" customFormat="1" ht="123" customHeight="1" spans="1:16">
      <c r="A21" s="9">
        <v>16</v>
      </c>
      <c r="B21" s="10" t="s">
        <v>61</v>
      </c>
      <c r="C21" s="11" t="s">
        <v>62</v>
      </c>
      <c r="D21" s="10" t="s">
        <v>17</v>
      </c>
      <c r="E21" s="10">
        <v>1</v>
      </c>
      <c r="F21" s="10">
        <v>500</v>
      </c>
      <c r="G21" s="10">
        <f t="shared" si="0"/>
        <v>500</v>
      </c>
      <c r="H21" s="10"/>
      <c r="I21" s="20"/>
      <c r="J21" s="20"/>
      <c r="K21" s="20">
        <v>1</v>
      </c>
      <c r="L21" s="20"/>
      <c r="M21" s="20"/>
      <c r="N21" s="20"/>
      <c r="O21" s="20"/>
      <c r="P21" s="7"/>
    </row>
    <row r="22" s="4" customFormat="1" ht="28" customHeight="1" spans="1:16">
      <c r="A22" s="9">
        <v>17</v>
      </c>
      <c r="B22" s="10" t="s">
        <v>63</v>
      </c>
      <c r="C22" s="11" t="s">
        <v>64</v>
      </c>
      <c r="D22" s="10" t="s">
        <v>45</v>
      </c>
      <c r="E22" s="10">
        <v>10</v>
      </c>
      <c r="F22" s="10">
        <v>550</v>
      </c>
      <c r="G22" s="10">
        <f t="shared" si="0"/>
        <v>5500</v>
      </c>
      <c r="H22" s="10"/>
      <c r="I22" s="20"/>
      <c r="J22" s="20"/>
      <c r="K22" s="10">
        <v>10</v>
      </c>
      <c r="L22" s="10"/>
      <c r="M22" s="10"/>
      <c r="N22" s="20"/>
      <c r="O22" s="20"/>
      <c r="P22" s="7"/>
    </row>
    <row r="23" s="4" customFormat="1" ht="28" customHeight="1" spans="1:16">
      <c r="A23" s="9">
        <v>18</v>
      </c>
      <c r="B23" s="10" t="s">
        <v>65</v>
      </c>
      <c r="C23" s="11" t="s">
        <v>66</v>
      </c>
      <c r="D23" s="10" t="s">
        <v>17</v>
      </c>
      <c r="E23" s="10">
        <v>1</v>
      </c>
      <c r="F23" s="10">
        <v>3000</v>
      </c>
      <c r="G23" s="10">
        <f t="shared" si="0"/>
        <v>3000</v>
      </c>
      <c r="H23" s="10"/>
      <c r="I23" s="20"/>
      <c r="J23" s="20"/>
      <c r="K23" s="10">
        <v>1</v>
      </c>
      <c r="L23" s="10"/>
      <c r="M23" s="10"/>
      <c r="N23" s="20"/>
      <c r="O23" s="20"/>
      <c r="P23" s="7"/>
    </row>
    <row r="24" s="4" customFormat="1" ht="28" customHeight="1" spans="1:16">
      <c r="A24" s="9">
        <v>19</v>
      </c>
      <c r="B24" s="10" t="s">
        <v>67</v>
      </c>
      <c r="C24" s="11" t="s">
        <v>68</v>
      </c>
      <c r="D24" s="10" t="s">
        <v>69</v>
      </c>
      <c r="E24" s="10">
        <v>1</v>
      </c>
      <c r="F24" s="10">
        <v>1500</v>
      </c>
      <c r="G24" s="10">
        <f t="shared" si="0"/>
        <v>1500</v>
      </c>
      <c r="H24" s="10"/>
      <c r="I24" s="20"/>
      <c r="J24" s="20"/>
      <c r="K24" s="10">
        <v>1</v>
      </c>
      <c r="L24" s="10"/>
      <c r="M24" s="10"/>
      <c r="N24" s="20"/>
      <c r="O24" s="20"/>
      <c r="P24" s="7"/>
    </row>
    <row r="25" s="4" customFormat="1" ht="28" customHeight="1" spans="1:16">
      <c r="A25" s="9">
        <v>20</v>
      </c>
      <c r="B25" s="10" t="s">
        <v>70</v>
      </c>
      <c r="C25" s="11" t="s">
        <v>71</v>
      </c>
      <c r="D25" s="10" t="s">
        <v>29</v>
      </c>
      <c r="E25" s="10">
        <v>2</v>
      </c>
      <c r="F25" s="10">
        <v>150</v>
      </c>
      <c r="G25" s="10">
        <f t="shared" si="0"/>
        <v>300</v>
      </c>
      <c r="H25" s="10"/>
      <c r="I25" s="20"/>
      <c r="J25" s="20"/>
      <c r="K25" s="10">
        <v>2</v>
      </c>
      <c r="L25" s="10"/>
      <c r="M25" s="10"/>
      <c r="N25" s="20"/>
      <c r="O25" s="20"/>
      <c r="P25" s="7"/>
    </row>
    <row r="26" s="4" customFormat="1" ht="28" customHeight="1" spans="1:16">
      <c r="A26" s="9">
        <v>21</v>
      </c>
      <c r="B26" s="10" t="s">
        <v>72</v>
      </c>
      <c r="C26" s="11" t="s">
        <v>73</v>
      </c>
      <c r="D26" s="10" t="s">
        <v>74</v>
      </c>
      <c r="E26" s="10">
        <v>2</v>
      </c>
      <c r="F26" s="10">
        <v>240</v>
      </c>
      <c r="G26" s="10">
        <f t="shared" si="0"/>
        <v>480</v>
      </c>
      <c r="H26" s="10"/>
      <c r="I26" s="20"/>
      <c r="J26" s="20"/>
      <c r="K26" s="10">
        <v>2</v>
      </c>
      <c r="L26" s="10"/>
      <c r="M26" s="10"/>
      <c r="N26" s="20"/>
      <c r="O26" s="20"/>
      <c r="P26" s="7"/>
    </row>
    <row r="27" s="4" customFormat="1" ht="28" customHeight="1" spans="1:16">
      <c r="A27" s="9">
        <v>22</v>
      </c>
      <c r="B27" s="10" t="s">
        <v>75</v>
      </c>
      <c r="C27" s="11" t="s">
        <v>76</v>
      </c>
      <c r="D27" s="10" t="s">
        <v>36</v>
      </c>
      <c r="E27" s="10">
        <v>500</v>
      </c>
      <c r="F27" s="10">
        <v>2</v>
      </c>
      <c r="G27" s="10">
        <f t="shared" si="0"/>
        <v>1000</v>
      </c>
      <c r="H27" s="10"/>
      <c r="I27" s="20"/>
      <c r="J27" s="20"/>
      <c r="K27" s="10">
        <v>500</v>
      </c>
      <c r="L27" s="10"/>
      <c r="M27" s="10"/>
      <c r="N27" s="20"/>
      <c r="O27" s="20"/>
      <c r="P27" s="7"/>
    </row>
    <row r="28" s="4" customFormat="1" ht="129" customHeight="1" spans="1:16">
      <c r="A28" s="9">
        <v>23</v>
      </c>
      <c r="B28" s="10" t="s">
        <v>77</v>
      </c>
      <c r="C28" s="11" t="s">
        <v>78</v>
      </c>
      <c r="D28" s="10" t="s">
        <v>17</v>
      </c>
      <c r="E28" s="10">
        <v>3</v>
      </c>
      <c r="F28" s="10">
        <v>4600</v>
      </c>
      <c r="G28" s="10">
        <f t="shared" si="0"/>
        <v>13800</v>
      </c>
      <c r="H28" s="10"/>
      <c r="I28" s="20"/>
      <c r="J28" s="20"/>
      <c r="K28" s="20">
        <v>3</v>
      </c>
      <c r="L28" s="20"/>
      <c r="M28" s="20"/>
      <c r="N28" s="20"/>
      <c r="O28" s="20"/>
      <c r="P28" s="7"/>
    </row>
    <row r="29" s="4" customFormat="1" ht="94" customHeight="1" spans="1:16">
      <c r="A29" s="9">
        <v>24</v>
      </c>
      <c r="B29" s="10" t="s">
        <v>79</v>
      </c>
      <c r="C29" s="11" t="s">
        <v>80</v>
      </c>
      <c r="D29" s="10" t="s">
        <v>17</v>
      </c>
      <c r="E29" s="10">
        <v>1</v>
      </c>
      <c r="F29" s="10">
        <v>6500</v>
      </c>
      <c r="G29" s="10">
        <f t="shared" si="0"/>
        <v>6500</v>
      </c>
      <c r="H29" s="10"/>
      <c r="I29" s="20"/>
      <c r="J29" s="20"/>
      <c r="K29" s="20">
        <v>1</v>
      </c>
      <c r="L29" s="20"/>
      <c r="M29" s="20"/>
      <c r="N29" s="20"/>
      <c r="O29" s="20"/>
      <c r="P29" s="7"/>
    </row>
    <row r="30" s="4" customFormat="1" ht="80" customHeight="1" spans="1:16">
      <c r="A30" s="9">
        <v>25</v>
      </c>
      <c r="B30" s="10" t="s">
        <v>81</v>
      </c>
      <c r="C30" s="11" t="s">
        <v>82</v>
      </c>
      <c r="D30" s="10" t="s">
        <v>53</v>
      </c>
      <c r="E30" s="10">
        <v>3</v>
      </c>
      <c r="F30" s="10">
        <v>2000</v>
      </c>
      <c r="G30" s="10">
        <f t="shared" si="0"/>
        <v>6000</v>
      </c>
      <c r="H30" s="10"/>
      <c r="I30" s="20"/>
      <c r="J30" s="20"/>
      <c r="K30" s="20">
        <v>3</v>
      </c>
      <c r="L30" s="20"/>
      <c r="M30" s="20"/>
      <c r="N30" s="20"/>
      <c r="O30" s="20"/>
      <c r="P30" s="7"/>
    </row>
    <row r="31" s="4" customFormat="1" ht="78" customHeight="1" spans="1:16">
      <c r="A31" s="9">
        <v>26</v>
      </c>
      <c r="B31" s="10" t="s">
        <v>83</v>
      </c>
      <c r="C31" s="11" t="s">
        <v>84</v>
      </c>
      <c r="D31" s="10" t="s">
        <v>53</v>
      </c>
      <c r="E31" s="10">
        <v>2</v>
      </c>
      <c r="F31" s="10">
        <v>5200</v>
      </c>
      <c r="G31" s="10">
        <f t="shared" si="0"/>
        <v>10400</v>
      </c>
      <c r="H31" s="10"/>
      <c r="I31" s="20">
        <v>1</v>
      </c>
      <c r="J31" s="20"/>
      <c r="K31" s="20">
        <v>1</v>
      </c>
      <c r="L31" s="20"/>
      <c r="M31" s="20"/>
      <c r="N31" s="20"/>
      <c r="O31" s="20"/>
      <c r="P31" s="7"/>
    </row>
    <row r="32" s="4" customFormat="1" ht="55" customHeight="1" spans="1:16">
      <c r="A32" s="9">
        <v>27</v>
      </c>
      <c r="B32" s="10" t="s">
        <v>85</v>
      </c>
      <c r="C32" s="11" t="s">
        <v>86</v>
      </c>
      <c r="D32" s="10" t="s">
        <v>17</v>
      </c>
      <c r="E32" s="10">
        <v>1</v>
      </c>
      <c r="F32" s="10">
        <v>600</v>
      </c>
      <c r="G32" s="10">
        <f t="shared" si="0"/>
        <v>600</v>
      </c>
      <c r="H32" s="10"/>
      <c r="I32" s="20"/>
      <c r="J32" s="20"/>
      <c r="K32" s="20">
        <v>1</v>
      </c>
      <c r="L32" s="20"/>
      <c r="M32" s="20"/>
      <c r="N32" s="20"/>
      <c r="O32" s="20"/>
      <c r="P32" s="7"/>
    </row>
    <row r="33" s="4" customFormat="1" ht="90" customHeight="1" spans="1:16">
      <c r="A33" s="9">
        <v>28</v>
      </c>
      <c r="B33" s="10" t="s">
        <v>87</v>
      </c>
      <c r="C33" s="11" t="s">
        <v>88</v>
      </c>
      <c r="D33" s="10" t="s">
        <v>17</v>
      </c>
      <c r="E33" s="10">
        <v>1</v>
      </c>
      <c r="F33" s="10">
        <v>17000</v>
      </c>
      <c r="G33" s="10">
        <f t="shared" si="0"/>
        <v>17000</v>
      </c>
      <c r="H33" s="10"/>
      <c r="I33" s="20"/>
      <c r="J33" s="20"/>
      <c r="K33" s="20">
        <v>1</v>
      </c>
      <c r="L33" s="20"/>
      <c r="M33" s="20"/>
      <c r="N33" s="20"/>
      <c r="O33" s="20"/>
      <c r="P33" s="7"/>
    </row>
    <row r="34" s="4" customFormat="1" ht="64" customHeight="1" spans="1:16">
      <c r="A34" s="9">
        <v>29</v>
      </c>
      <c r="B34" s="10" t="s">
        <v>89</v>
      </c>
      <c r="C34" s="11" t="s">
        <v>90</v>
      </c>
      <c r="D34" s="10" t="s">
        <v>91</v>
      </c>
      <c r="E34" s="10">
        <v>1</v>
      </c>
      <c r="F34" s="10">
        <v>8000</v>
      </c>
      <c r="G34" s="10">
        <f t="shared" si="0"/>
        <v>8000</v>
      </c>
      <c r="H34" s="10"/>
      <c r="I34" s="20"/>
      <c r="J34" s="20"/>
      <c r="K34" s="20">
        <v>1</v>
      </c>
      <c r="L34" s="20"/>
      <c r="M34" s="20"/>
      <c r="N34" s="20"/>
      <c r="O34" s="20"/>
      <c r="P34" s="7"/>
    </row>
    <row r="35" s="4" customFormat="1" ht="72" customHeight="1" spans="1:16">
      <c r="A35" s="9">
        <v>30</v>
      </c>
      <c r="B35" s="10" t="s">
        <v>92</v>
      </c>
      <c r="C35" s="11" t="s">
        <v>93</v>
      </c>
      <c r="D35" s="10" t="s">
        <v>17</v>
      </c>
      <c r="E35" s="10">
        <v>1</v>
      </c>
      <c r="F35" s="10">
        <v>3200</v>
      </c>
      <c r="G35" s="10">
        <f t="shared" si="0"/>
        <v>3200</v>
      </c>
      <c r="H35" s="10"/>
      <c r="I35" s="20"/>
      <c r="J35" s="20"/>
      <c r="K35" s="20">
        <v>1</v>
      </c>
      <c r="L35" s="20"/>
      <c r="M35" s="20"/>
      <c r="N35" s="20"/>
      <c r="O35" s="20"/>
      <c r="P35" s="7"/>
    </row>
    <row r="36" s="5" customFormat="1" ht="62" customHeight="1" spans="1:16">
      <c r="A36" s="18">
        <v>31</v>
      </c>
      <c r="B36" s="23" t="s">
        <v>94</v>
      </c>
      <c r="C36" s="24" t="s">
        <v>95</v>
      </c>
      <c r="D36" s="23" t="s">
        <v>17</v>
      </c>
      <c r="E36" s="23">
        <v>11</v>
      </c>
      <c r="F36" s="23">
        <v>9500</v>
      </c>
      <c r="G36" s="23">
        <f t="shared" si="0"/>
        <v>104500</v>
      </c>
      <c r="H36" s="23"/>
      <c r="I36" s="9">
        <v>1</v>
      </c>
      <c r="J36" s="9"/>
      <c r="K36" s="9">
        <v>7</v>
      </c>
      <c r="L36" s="9">
        <v>1</v>
      </c>
      <c r="M36" s="9">
        <v>1</v>
      </c>
      <c r="N36" s="9"/>
      <c r="O36" s="18">
        <v>1</v>
      </c>
      <c r="P36" s="3"/>
    </row>
    <row r="37" s="5" customFormat="1" ht="52" customHeight="1" spans="1:16">
      <c r="A37" s="21"/>
      <c r="B37" s="25"/>
      <c r="C37" s="26"/>
      <c r="D37" s="25"/>
      <c r="E37" s="25"/>
      <c r="F37" s="25"/>
      <c r="G37" s="25"/>
      <c r="H37" s="25"/>
      <c r="I37" s="9"/>
      <c r="J37" s="9"/>
      <c r="K37" s="9"/>
      <c r="L37" s="9"/>
      <c r="M37" s="9"/>
      <c r="N37" s="9"/>
      <c r="O37" s="33"/>
      <c r="P37" s="3"/>
    </row>
    <row r="38" s="4" customFormat="1" ht="106" customHeight="1" spans="1:16">
      <c r="A38" s="9">
        <v>32</v>
      </c>
      <c r="B38" s="10" t="s">
        <v>96</v>
      </c>
      <c r="C38" s="11" t="s">
        <v>97</v>
      </c>
      <c r="D38" s="10" t="s">
        <v>98</v>
      </c>
      <c r="E38" s="10">
        <v>16</v>
      </c>
      <c r="F38" s="10">
        <v>450</v>
      </c>
      <c r="G38" s="10">
        <f t="shared" ref="G38:G48" si="1">E38*F38</f>
        <v>7200</v>
      </c>
      <c r="H38" s="12"/>
      <c r="I38" s="20"/>
      <c r="J38" s="20"/>
      <c r="K38" s="20">
        <v>16</v>
      </c>
      <c r="L38" s="20"/>
      <c r="M38" s="20"/>
      <c r="N38" s="20"/>
      <c r="O38" s="20"/>
      <c r="P38" s="7"/>
    </row>
    <row r="39" s="4" customFormat="1" ht="120" customHeight="1" spans="1:16">
      <c r="A39" s="9">
        <v>33</v>
      </c>
      <c r="B39" s="10" t="s">
        <v>99</v>
      </c>
      <c r="C39" s="11" t="s">
        <v>100</v>
      </c>
      <c r="D39" s="10" t="s">
        <v>101</v>
      </c>
      <c r="E39" s="10">
        <v>16</v>
      </c>
      <c r="F39" s="10">
        <v>150</v>
      </c>
      <c r="G39" s="10">
        <f t="shared" si="1"/>
        <v>2400</v>
      </c>
      <c r="H39" s="12"/>
      <c r="I39" s="20"/>
      <c r="J39" s="20"/>
      <c r="K39" s="20">
        <v>16</v>
      </c>
      <c r="L39" s="20"/>
      <c r="M39" s="20"/>
      <c r="N39" s="20"/>
      <c r="O39" s="20"/>
      <c r="P39" s="7"/>
    </row>
    <row r="40" s="4" customFormat="1" ht="78" customHeight="1" spans="1:16">
      <c r="A40" s="9">
        <v>34</v>
      </c>
      <c r="B40" s="27" t="s">
        <v>102</v>
      </c>
      <c r="C40" s="11" t="s">
        <v>103</v>
      </c>
      <c r="D40" s="27" t="s">
        <v>53</v>
      </c>
      <c r="E40" s="27">
        <v>70</v>
      </c>
      <c r="F40" s="27">
        <v>400</v>
      </c>
      <c r="G40" s="10">
        <f t="shared" si="1"/>
        <v>28000</v>
      </c>
      <c r="H40" s="12"/>
      <c r="I40" s="20"/>
      <c r="J40" s="20">
        <v>10</v>
      </c>
      <c r="K40" s="20">
        <v>26</v>
      </c>
      <c r="L40" s="20"/>
      <c r="M40" s="20">
        <v>10</v>
      </c>
      <c r="N40" s="20"/>
      <c r="O40" s="20">
        <v>24</v>
      </c>
      <c r="P40" s="7"/>
    </row>
    <row r="41" s="4" customFormat="1" ht="103" customHeight="1" spans="1:16">
      <c r="A41" s="9">
        <v>35</v>
      </c>
      <c r="B41" s="27" t="s">
        <v>104</v>
      </c>
      <c r="C41" s="11" t="s">
        <v>105</v>
      </c>
      <c r="D41" s="27" t="s">
        <v>53</v>
      </c>
      <c r="E41" s="27">
        <v>120</v>
      </c>
      <c r="F41" s="27">
        <v>180</v>
      </c>
      <c r="G41" s="10">
        <f t="shared" si="1"/>
        <v>21600</v>
      </c>
      <c r="H41" s="12"/>
      <c r="I41" s="20"/>
      <c r="J41" s="20">
        <v>10</v>
      </c>
      <c r="K41" s="20">
        <v>52</v>
      </c>
      <c r="L41" s="20"/>
      <c r="M41" s="20">
        <v>20</v>
      </c>
      <c r="N41" s="20"/>
      <c r="O41" s="20">
        <v>38</v>
      </c>
      <c r="P41" s="7"/>
    </row>
    <row r="42" s="4" customFormat="1" ht="79" customHeight="1" spans="1:16">
      <c r="A42" s="9">
        <v>36</v>
      </c>
      <c r="B42" s="28" t="s">
        <v>106</v>
      </c>
      <c r="C42" s="11" t="s">
        <v>107</v>
      </c>
      <c r="D42" s="28" t="s">
        <v>108</v>
      </c>
      <c r="E42" s="28">
        <v>10</v>
      </c>
      <c r="F42" s="28">
        <v>480</v>
      </c>
      <c r="G42" s="10">
        <f t="shared" si="1"/>
        <v>4800</v>
      </c>
      <c r="H42" s="12"/>
      <c r="I42" s="20"/>
      <c r="J42" s="20"/>
      <c r="K42" s="20">
        <v>10</v>
      </c>
      <c r="L42" s="20"/>
      <c r="M42" s="20"/>
      <c r="N42" s="20"/>
      <c r="O42" s="20"/>
      <c r="P42" s="7"/>
    </row>
    <row r="43" s="4" customFormat="1" ht="75" customHeight="1" spans="1:16">
      <c r="A43" s="9">
        <v>37</v>
      </c>
      <c r="B43" s="28" t="s">
        <v>109</v>
      </c>
      <c r="C43" s="11" t="s">
        <v>110</v>
      </c>
      <c r="D43" s="28" t="s">
        <v>108</v>
      </c>
      <c r="E43" s="28">
        <v>7</v>
      </c>
      <c r="F43" s="28">
        <v>480</v>
      </c>
      <c r="G43" s="10">
        <f t="shared" si="1"/>
        <v>3360</v>
      </c>
      <c r="H43" s="12"/>
      <c r="I43" s="20"/>
      <c r="J43" s="20"/>
      <c r="K43" s="20">
        <v>4</v>
      </c>
      <c r="L43" s="20"/>
      <c r="M43" s="20"/>
      <c r="N43" s="20"/>
      <c r="O43" s="20">
        <v>3</v>
      </c>
      <c r="P43" s="7"/>
    </row>
    <row r="44" s="4" customFormat="1" ht="37" customHeight="1" spans="1:16">
      <c r="A44" s="9">
        <v>38</v>
      </c>
      <c r="B44" s="28" t="s">
        <v>111</v>
      </c>
      <c r="C44" s="11" t="s">
        <v>112</v>
      </c>
      <c r="D44" s="28" t="s">
        <v>53</v>
      </c>
      <c r="E44" s="28">
        <v>4</v>
      </c>
      <c r="F44" s="28">
        <v>350</v>
      </c>
      <c r="G44" s="10">
        <f t="shared" si="1"/>
        <v>1400</v>
      </c>
      <c r="H44" s="12"/>
      <c r="I44" s="20"/>
      <c r="J44" s="20"/>
      <c r="K44" s="20">
        <v>4</v>
      </c>
      <c r="L44" s="20"/>
      <c r="M44" s="20"/>
      <c r="N44" s="20"/>
      <c r="O44" s="20"/>
      <c r="P44" s="7"/>
    </row>
    <row r="45" s="4" customFormat="1" ht="75" customHeight="1" spans="1:16">
      <c r="A45" s="9">
        <v>39</v>
      </c>
      <c r="B45" s="29" t="s">
        <v>113</v>
      </c>
      <c r="C45" s="11" t="s">
        <v>114</v>
      </c>
      <c r="D45" s="29" t="s">
        <v>29</v>
      </c>
      <c r="E45" s="29">
        <v>1</v>
      </c>
      <c r="F45" s="29">
        <v>1800</v>
      </c>
      <c r="G45" s="10">
        <f t="shared" si="1"/>
        <v>1800</v>
      </c>
      <c r="H45" s="12"/>
      <c r="I45" s="20"/>
      <c r="J45" s="20"/>
      <c r="K45" s="20">
        <v>1</v>
      </c>
      <c r="L45" s="20"/>
      <c r="M45" s="20"/>
      <c r="N45" s="20"/>
      <c r="O45" s="20"/>
      <c r="P45" s="7"/>
    </row>
    <row r="46" s="4" customFormat="1" ht="70" customHeight="1" spans="1:16">
      <c r="A46" s="9">
        <v>40</v>
      </c>
      <c r="B46" s="29" t="s">
        <v>115</v>
      </c>
      <c r="C46" s="11" t="s">
        <v>116</v>
      </c>
      <c r="D46" s="29" t="s">
        <v>117</v>
      </c>
      <c r="E46" s="29">
        <v>3</v>
      </c>
      <c r="F46" s="29">
        <v>1280</v>
      </c>
      <c r="G46" s="10">
        <f t="shared" si="1"/>
        <v>3840</v>
      </c>
      <c r="H46" s="12"/>
      <c r="I46" s="20"/>
      <c r="J46" s="20"/>
      <c r="K46" s="20">
        <v>3</v>
      </c>
      <c r="L46" s="20"/>
      <c r="M46" s="20"/>
      <c r="N46" s="20"/>
      <c r="O46" s="20"/>
      <c r="P46" s="7"/>
    </row>
    <row r="47" s="4" customFormat="1" ht="37" customHeight="1" spans="1:16">
      <c r="A47" s="9">
        <v>41</v>
      </c>
      <c r="B47" s="29" t="s">
        <v>118</v>
      </c>
      <c r="C47" s="11" t="s">
        <v>119</v>
      </c>
      <c r="D47" s="29" t="s">
        <v>53</v>
      </c>
      <c r="E47" s="29">
        <v>1</v>
      </c>
      <c r="F47" s="29">
        <v>460</v>
      </c>
      <c r="G47" s="10">
        <f t="shared" si="1"/>
        <v>460</v>
      </c>
      <c r="H47" s="12"/>
      <c r="I47" s="20"/>
      <c r="J47" s="20"/>
      <c r="K47" s="20">
        <v>1</v>
      </c>
      <c r="L47" s="20"/>
      <c r="M47" s="20"/>
      <c r="N47" s="20"/>
      <c r="O47" s="20"/>
      <c r="P47" s="7"/>
    </row>
    <row r="48" s="4" customFormat="1" ht="81" customHeight="1" spans="1:16">
      <c r="A48" s="9">
        <v>42</v>
      </c>
      <c r="B48" s="29" t="s">
        <v>120</v>
      </c>
      <c r="C48" s="11" t="s">
        <v>121</v>
      </c>
      <c r="D48" s="29" t="s">
        <v>29</v>
      </c>
      <c r="E48" s="29">
        <v>12</v>
      </c>
      <c r="F48" s="29">
        <v>1280</v>
      </c>
      <c r="G48" s="10">
        <f t="shared" si="1"/>
        <v>15360</v>
      </c>
      <c r="H48" s="12"/>
      <c r="I48" s="20"/>
      <c r="J48" s="20"/>
      <c r="K48" s="20">
        <v>12</v>
      </c>
      <c r="L48" s="20"/>
      <c r="M48" s="20"/>
      <c r="N48" s="20"/>
      <c r="O48" s="20"/>
      <c r="P48" s="7"/>
    </row>
    <row r="49" s="4" customFormat="1" ht="81" customHeight="1" spans="1:16">
      <c r="A49" s="18">
        <v>43</v>
      </c>
      <c r="B49" s="30" t="s">
        <v>122</v>
      </c>
      <c r="C49" s="11"/>
      <c r="D49" s="30" t="s">
        <v>53</v>
      </c>
      <c r="E49" s="30">
        <v>24</v>
      </c>
      <c r="F49" s="29"/>
      <c r="G49" s="10"/>
      <c r="H49" s="31" t="s">
        <v>123</v>
      </c>
      <c r="I49" s="20"/>
      <c r="J49" s="20"/>
      <c r="K49" s="31">
        <v>15</v>
      </c>
      <c r="L49" s="20"/>
      <c r="M49" s="20"/>
      <c r="N49" s="20"/>
      <c r="O49" s="20"/>
      <c r="P49" s="7"/>
    </row>
    <row r="50" s="4" customFormat="1" ht="81" customHeight="1" spans="1:16">
      <c r="A50" s="21"/>
      <c r="B50" s="32"/>
      <c r="C50" s="11"/>
      <c r="D50" s="32"/>
      <c r="E50" s="32"/>
      <c r="F50" s="29"/>
      <c r="G50" s="10"/>
      <c r="H50" s="12"/>
      <c r="I50" s="20">
        <v>5</v>
      </c>
      <c r="J50" s="20"/>
      <c r="K50" s="20"/>
      <c r="L50" s="20"/>
      <c r="M50" s="20"/>
      <c r="N50" s="20"/>
      <c r="O50" s="20"/>
      <c r="P50" s="7"/>
    </row>
    <row r="51" s="4" customFormat="1" ht="93" customHeight="1" spans="1:16">
      <c r="A51" s="33"/>
      <c r="B51" s="34"/>
      <c r="C51" s="35" t="s">
        <v>124</v>
      </c>
      <c r="D51" s="34"/>
      <c r="E51" s="34"/>
      <c r="F51" s="20">
        <v>900</v>
      </c>
      <c r="G51" s="10">
        <f>E49*F51</f>
        <v>21600</v>
      </c>
      <c r="H51" s="12"/>
      <c r="I51" s="20">
        <v>4</v>
      </c>
      <c r="J51" s="20"/>
      <c r="K51" s="20"/>
      <c r="L51" s="20"/>
      <c r="M51" s="20"/>
      <c r="N51" s="20"/>
      <c r="O51" s="20"/>
      <c r="P51" s="7"/>
    </row>
    <row r="52" s="4" customFormat="1" ht="83" customHeight="1" spans="1:16">
      <c r="A52" s="9">
        <v>44</v>
      </c>
      <c r="B52" s="20" t="s">
        <v>125</v>
      </c>
      <c r="C52" s="22" t="s">
        <v>126</v>
      </c>
      <c r="D52" s="20" t="s">
        <v>127</v>
      </c>
      <c r="E52" s="20">
        <v>6</v>
      </c>
      <c r="F52" s="20">
        <v>3800</v>
      </c>
      <c r="G52" s="10">
        <f>E52*F52</f>
        <v>22800</v>
      </c>
      <c r="H52" s="12"/>
      <c r="I52" s="20"/>
      <c r="J52" s="20"/>
      <c r="K52" s="20">
        <v>6</v>
      </c>
      <c r="L52" s="20"/>
      <c r="M52" s="20"/>
      <c r="N52" s="20"/>
      <c r="O52" s="20"/>
      <c r="P52" s="7"/>
    </row>
    <row r="53" s="4" customFormat="1" ht="72" customHeight="1" spans="1:16">
      <c r="A53" s="9">
        <v>45</v>
      </c>
      <c r="B53" s="20" t="s">
        <v>128</v>
      </c>
      <c r="C53" s="35" t="s">
        <v>129</v>
      </c>
      <c r="D53" s="20" t="s">
        <v>98</v>
      </c>
      <c r="E53" s="20">
        <v>50</v>
      </c>
      <c r="F53" s="20">
        <v>450</v>
      </c>
      <c r="G53" s="10">
        <f>E53*F53</f>
        <v>22500</v>
      </c>
      <c r="H53" s="12"/>
      <c r="I53" s="20"/>
      <c r="J53" s="20"/>
      <c r="K53" s="20"/>
      <c r="L53" s="20">
        <v>20</v>
      </c>
      <c r="M53" s="20"/>
      <c r="N53" s="20">
        <v>20</v>
      </c>
      <c r="O53" s="20">
        <v>10</v>
      </c>
      <c r="P53" s="7"/>
    </row>
    <row r="54" s="4" customFormat="1" ht="75" customHeight="1" spans="1:16">
      <c r="A54" s="9">
        <v>46</v>
      </c>
      <c r="B54" s="20" t="s">
        <v>104</v>
      </c>
      <c r="C54" s="35" t="s">
        <v>130</v>
      </c>
      <c r="D54" s="20" t="s">
        <v>101</v>
      </c>
      <c r="E54" s="20">
        <v>60</v>
      </c>
      <c r="F54" s="20">
        <v>300</v>
      </c>
      <c r="G54" s="10">
        <f>E54*F54</f>
        <v>18000</v>
      </c>
      <c r="H54" s="12"/>
      <c r="I54" s="20"/>
      <c r="J54" s="20"/>
      <c r="K54" s="20"/>
      <c r="L54" s="20"/>
      <c r="M54" s="20">
        <v>30</v>
      </c>
      <c r="N54" s="20">
        <v>30</v>
      </c>
      <c r="O54" s="20"/>
      <c r="P54" s="7"/>
    </row>
    <row r="55" s="4" customFormat="1" ht="75" customHeight="1" spans="1:16">
      <c r="A55" s="18">
        <v>47</v>
      </c>
      <c r="B55" s="36" t="s">
        <v>131</v>
      </c>
      <c r="C55" s="35"/>
      <c r="D55" s="37" t="s">
        <v>29</v>
      </c>
      <c r="E55" s="30">
        <v>2</v>
      </c>
      <c r="F55" s="20"/>
      <c r="G55" s="10"/>
      <c r="H55" s="12"/>
      <c r="I55" s="20"/>
      <c r="J55" s="20"/>
      <c r="K55" s="20"/>
      <c r="L55" s="20">
        <v>1</v>
      </c>
      <c r="M55" s="20"/>
      <c r="N55" s="20"/>
      <c r="O55" s="20"/>
      <c r="P55" s="7"/>
    </row>
    <row r="56" s="4" customFormat="1" ht="93" customHeight="1" spans="1:16">
      <c r="A56" s="33"/>
      <c r="B56" s="38"/>
      <c r="C56" s="39" t="s">
        <v>132</v>
      </c>
      <c r="D56" s="40"/>
      <c r="E56" s="34"/>
      <c r="F56" s="20">
        <v>1995</v>
      </c>
      <c r="G56" s="10">
        <f>E55*F56</f>
        <v>3990</v>
      </c>
      <c r="H56" s="41"/>
      <c r="I56" s="20"/>
      <c r="J56" s="20"/>
      <c r="K56" s="20"/>
      <c r="L56" s="20"/>
      <c r="M56" s="20">
        <v>1</v>
      </c>
      <c r="N56" s="20"/>
      <c r="O56" s="20"/>
      <c r="P56" s="7"/>
    </row>
    <row r="57" s="4" customFormat="1" ht="98" customHeight="1" spans="1:16">
      <c r="A57" s="9">
        <v>48</v>
      </c>
      <c r="B57" s="41" t="s">
        <v>133</v>
      </c>
      <c r="C57" s="42" t="s">
        <v>134</v>
      </c>
      <c r="D57" s="41" t="s">
        <v>29</v>
      </c>
      <c r="E57" s="20">
        <v>120</v>
      </c>
      <c r="F57" s="20">
        <v>230</v>
      </c>
      <c r="G57" s="10">
        <f t="shared" ref="G56:G64" si="2">E57*F57</f>
        <v>27600</v>
      </c>
      <c r="H57" s="41"/>
      <c r="I57" s="20"/>
      <c r="J57" s="20"/>
      <c r="K57" s="20"/>
      <c r="L57" s="20">
        <v>120</v>
      </c>
      <c r="M57" s="20"/>
      <c r="N57" s="20"/>
      <c r="O57" s="20"/>
      <c r="P57" s="7"/>
    </row>
    <row r="58" s="4" customFormat="1" ht="88" customHeight="1" spans="1:16">
      <c r="A58" s="9">
        <v>49</v>
      </c>
      <c r="B58" s="41" t="s">
        <v>135</v>
      </c>
      <c r="C58" s="39" t="s">
        <v>136</v>
      </c>
      <c r="D58" s="41" t="s">
        <v>29</v>
      </c>
      <c r="E58" s="41">
        <v>3</v>
      </c>
      <c r="F58" s="20">
        <v>850</v>
      </c>
      <c r="G58" s="10">
        <f t="shared" si="2"/>
        <v>2550</v>
      </c>
      <c r="H58" s="41"/>
      <c r="I58" s="20"/>
      <c r="J58" s="20"/>
      <c r="K58" s="20"/>
      <c r="L58" s="20"/>
      <c r="M58" s="20">
        <v>3</v>
      </c>
      <c r="N58" s="20"/>
      <c r="O58" s="20"/>
      <c r="P58" s="7"/>
    </row>
    <row r="59" s="4" customFormat="1" ht="84" customHeight="1" spans="1:16">
      <c r="A59" s="9">
        <v>50</v>
      </c>
      <c r="B59" s="43" t="s">
        <v>137</v>
      </c>
      <c r="C59" s="44" t="s">
        <v>138</v>
      </c>
      <c r="D59" s="43" t="s">
        <v>108</v>
      </c>
      <c r="E59" s="43">
        <v>4</v>
      </c>
      <c r="F59" s="43">
        <v>4800</v>
      </c>
      <c r="G59" s="10">
        <f t="shared" si="2"/>
        <v>19200</v>
      </c>
      <c r="H59" s="41"/>
      <c r="I59" s="20"/>
      <c r="J59" s="20">
        <v>1</v>
      </c>
      <c r="K59" s="20"/>
      <c r="L59" s="20">
        <v>1</v>
      </c>
      <c r="M59" s="20">
        <v>1</v>
      </c>
      <c r="N59" s="20"/>
      <c r="O59" s="20">
        <v>1</v>
      </c>
      <c r="P59" s="7"/>
    </row>
    <row r="60" s="4" customFormat="1" ht="84" customHeight="1" spans="1:16">
      <c r="A60" s="9">
        <v>51</v>
      </c>
      <c r="B60" s="43" t="s">
        <v>139</v>
      </c>
      <c r="C60" s="11" t="s">
        <v>105</v>
      </c>
      <c r="D60" s="43" t="s">
        <v>101</v>
      </c>
      <c r="E60" s="43">
        <v>55</v>
      </c>
      <c r="F60" s="27">
        <v>180</v>
      </c>
      <c r="G60" s="10">
        <f t="shared" si="2"/>
        <v>9900</v>
      </c>
      <c r="H60" s="41"/>
      <c r="I60" s="20"/>
      <c r="J60" s="20">
        <v>20</v>
      </c>
      <c r="K60" s="20"/>
      <c r="L60" s="20"/>
      <c r="M60" s="20"/>
      <c r="N60" s="20"/>
      <c r="O60" s="20">
        <v>35</v>
      </c>
      <c r="P60" s="7"/>
    </row>
    <row r="61" s="4" customFormat="1" ht="78" customHeight="1" spans="1:16">
      <c r="A61" s="9">
        <v>52</v>
      </c>
      <c r="B61" s="45" t="s">
        <v>140</v>
      </c>
      <c r="C61" s="46" t="s">
        <v>141</v>
      </c>
      <c r="D61" s="45" t="s">
        <v>53</v>
      </c>
      <c r="E61" s="45">
        <v>4</v>
      </c>
      <c r="F61" s="45">
        <v>250</v>
      </c>
      <c r="G61" s="10">
        <f t="shared" si="2"/>
        <v>1000</v>
      </c>
      <c r="H61" s="47"/>
      <c r="I61" s="20">
        <v>4</v>
      </c>
      <c r="J61" s="20"/>
      <c r="K61" s="20"/>
      <c r="L61" s="20"/>
      <c r="M61" s="20"/>
      <c r="N61" s="20"/>
      <c r="O61" s="20"/>
      <c r="P61" s="7"/>
    </row>
    <row r="62" s="4" customFormat="1" ht="78" customHeight="1" spans="1:16">
      <c r="A62" s="9">
        <v>53</v>
      </c>
      <c r="B62" s="45" t="s">
        <v>142</v>
      </c>
      <c r="C62" s="46" t="s">
        <v>143</v>
      </c>
      <c r="D62" s="45" t="s">
        <v>17</v>
      </c>
      <c r="E62" s="45">
        <v>9</v>
      </c>
      <c r="F62" s="45">
        <v>480</v>
      </c>
      <c r="G62" s="10">
        <f t="shared" si="2"/>
        <v>4320</v>
      </c>
      <c r="H62" s="48"/>
      <c r="I62" s="20">
        <v>3</v>
      </c>
      <c r="J62" s="20"/>
      <c r="K62" s="20">
        <v>6</v>
      </c>
      <c r="L62" s="20"/>
      <c r="M62" s="20"/>
      <c r="N62" s="20"/>
      <c r="O62" s="20"/>
      <c r="P62" s="7"/>
    </row>
    <row r="63" s="4" customFormat="1" ht="78" customHeight="1" spans="1:16">
      <c r="A63" s="9">
        <v>54</v>
      </c>
      <c r="B63" s="45" t="s">
        <v>144</v>
      </c>
      <c r="C63" s="46" t="s">
        <v>145</v>
      </c>
      <c r="D63" s="45" t="s">
        <v>17</v>
      </c>
      <c r="E63" s="45">
        <v>2</v>
      </c>
      <c r="F63" s="45">
        <v>1200</v>
      </c>
      <c r="G63" s="10">
        <f t="shared" si="2"/>
        <v>2400</v>
      </c>
      <c r="H63" s="48"/>
      <c r="I63" s="20">
        <v>2</v>
      </c>
      <c r="J63" s="20"/>
      <c r="K63" s="20"/>
      <c r="L63" s="20"/>
      <c r="M63" s="20"/>
      <c r="N63" s="20"/>
      <c r="O63" s="20"/>
      <c r="P63" s="7"/>
    </row>
    <row r="64" s="4" customFormat="1" ht="78" customHeight="1" spans="1:16">
      <c r="A64" s="9">
        <v>55</v>
      </c>
      <c r="B64" s="45" t="s">
        <v>146</v>
      </c>
      <c r="C64" s="46" t="s">
        <v>147</v>
      </c>
      <c r="D64" s="45" t="s">
        <v>108</v>
      </c>
      <c r="E64" s="45">
        <v>5</v>
      </c>
      <c r="F64" s="45">
        <v>1800</v>
      </c>
      <c r="G64" s="10">
        <f t="shared" si="2"/>
        <v>9000</v>
      </c>
      <c r="H64" s="48"/>
      <c r="I64" s="20"/>
      <c r="J64" s="20"/>
      <c r="K64" s="20"/>
      <c r="L64" s="20"/>
      <c r="M64" s="20">
        <v>5</v>
      </c>
      <c r="N64" s="20"/>
      <c r="O64" s="20"/>
      <c r="P64" s="7"/>
    </row>
    <row r="65" s="4" customFormat="1" ht="39" customHeight="1" spans="2:16">
      <c r="B65" s="7"/>
      <c r="C65" s="6"/>
      <c r="G65" s="4">
        <f>SUM(G2:G64)</f>
        <v>558300</v>
      </c>
      <c r="I65" s="7"/>
      <c r="J65" s="7"/>
      <c r="K65" s="7"/>
      <c r="L65" s="7"/>
      <c r="M65" s="7"/>
      <c r="N65" s="7"/>
      <c r="O65" s="7"/>
      <c r="P65" s="7"/>
    </row>
  </sheetData>
  <mergeCells count="24">
    <mergeCell ref="A11:A15"/>
    <mergeCell ref="A36:A37"/>
    <mergeCell ref="A49:A51"/>
    <mergeCell ref="A55:A56"/>
    <mergeCell ref="B36:B37"/>
    <mergeCell ref="B49:B51"/>
    <mergeCell ref="B55:B56"/>
    <mergeCell ref="C36:C37"/>
    <mergeCell ref="D36:D37"/>
    <mergeCell ref="D49:D51"/>
    <mergeCell ref="D55:D56"/>
    <mergeCell ref="E36:E37"/>
    <mergeCell ref="E49:E51"/>
    <mergeCell ref="E55:E56"/>
    <mergeCell ref="F36:F37"/>
    <mergeCell ref="G36:G37"/>
    <mergeCell ref="H36:H37"/>
    <mergeCell ref="I36:I37"/>
    <mergeCell ref="J36:J37"/>
    <mergeCell ref="K36:K37"/>
    <mergeCell ref="L36:L37"/>
    <mergeCell ref="M36:M37"/>
    <mergeCell ref="N36:N37"/>
    <mergeCell ref="O36:O37"/>
  </mergeCells>
  <dataValidations count="1">
    <dataValidation type="whole" operator="between" allowBlank="1" showInputMessage="1" showErrorMessage="1" sqref="E16:E20 E22:E24 K22:M24">
      <formula1>1</formula1>
      <formula2>10000</formula2>
    </dataValidation>
  </dataValidations>
  <pageMargins left="0.75" right="0.75" top="1" bottom="1" header="0.5" footer="0.5"/>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C8"/>
  <sheetViews>
    <sheetView tabSelected="1" workbookViewId="0">
      <selection activeCell="A1" sqref="A1:C1"/>
    </sheetView>
  </sheetViews>
  <sheetFormatPr defaultColWidth="9" defaultRowHeight="14.4" outlineLevelRow="7" outlineLevelCol="2"/>
  <cols>
    <col min="1" max="1" width="5.25" customWidth="1"/>
    <col min="2" max="2" width="32.7777777777778" customWidth="1"/>
    <col min="3" max="3" width="23" customWidth="1"/>
  </cols>
  <sheetData>
    <row r="1" ht="83" customHeight="1" spans="1:3">
      <c r="A1" s="1" t="s">
        <v>148</v>
      </c>
      <c r="B1" s="1"/>
      <c r="C1" s="1"/>
    </row>
    <row r="2" ht="60" customHeight="1" spans="1:3">
      <c r="A2" s="2" t="s">
        <v>0</v>
      </c>
      <c r="B2" s="2" t="s">
        <v>149</v>
      </c>
      <c r="C2" s="2" t="s">
        <v>4</v>
      </c>
    </row>
    <row r="3" ht="60" customHeight="1" spans="1:3">
      <c r="A3" s="2">
        <v>1</v>
      </c>
      <c r="B3" s="2" t="s">
        <v>150</v>
      </c>
      <c r="C3" s="2" t="s">
        <v>151</v>
      </c>
    </row>
    <row r="4" ht="60" customHeight="1" spans="1:3">
      <c r="A4" s="2">
        <v>2</v>
      </c>
      <c r="B4" s="2" t="s">
        <v>152</v>
      </c>
      <c r="C4" s="2" t="s">
        <v>153</v>
      </c>
    </row>
    <row r="5" ht="60" customHeight="1" spans="1:3">
      <c r="A5" s="2">
        <v>3</v>
      </c>
      <c r="B5" s="2" t="s">
        <v>154</v>
      </c>
      <c r="C5" s="2" t="s">
        <v>155</v>
      </c>
    </row>
    <row r="6" ht="60" customHeight="1" spans="1:3">
      <c r="A6" s="2">
        <v>4</v>
      </c>
      <c r="B6" s="2" t="s">
        <v>156</v>
      </c>
      <c r="C6" s="2" t="s">
        <v>157</v>
      </c>
    </row>
    <row r="7" ht="60" customHeight="1" spans="1:3">
      <c r="A7" s="2">
        <v>5</v>
      </c>
      <c r="B7" s="2" t="s">
        <v>158</v>
      </c>
      <c r="C7" s="2" t="s">
        <v>159</v>
      </c>
    </row>
    <row r="8" ht="60" customHeight="1" spans="1:3">
      <c r="A8" s="2">
        <v>6</v>
      </c>
      <c r="B8" s="2" t="s">
        <v>160</v>
      </c>
      <c r="C8" s="2" t="s">
        <v>161</v>
      </c>
    </row>
  </sheetData>
  <mergeCells count="1">
    <mergeCell ref="A1:C1"/>
  </mergeCells>
  <pageMargins left="0.75" right="0.75" top="1" bottom="1" header="0.5" footer="0.5"/>
  <pageSetup paperSize="9" orientation="portrait"/>
  <headerFooter/>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2</vt:i4>
      </vt:variant>
    </vt:vector>
  </HeadingPairs>
  <TitlesOfParts>
    <vt:vector size="2" baseType="lpstr">
      <vt:lpstr>Sheet1</vt:lpstr>
      <vt:lpstr>Sheet2</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WPS_1527010416</cp:lastModifiedBy>
  <dcterms:created xsi:type="dcterms:W3CDTF">2024-09-17T18:41:00Z</dcterms:created>
  <dcterms:modified xsi:type="dcterms:W3CDTF">2025-04-03T11:06:21Z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2052-12.1.0.20305</vt:lpwstr>
  </property>
  <property fmtid="{D5CDD505-2E9C-101B-9397-08002B2CF9AE}" pid="3" name="ICV">
    <vt:lpwstr>C94DEF9CE155415A9DF0CB76760716A8_12</vt:lpwstr>
  </property>
</Properties>
</file>