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E:\办公室资料\维修材料\"/>
    </mc:Choice>
  </mc:AlternateContent>
  <xr:revisionPtr revIDLastSave="0" documentId="13_ncr:1_{023CC402-0FA0-472B-974F-C1F583C386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</sheets>
  <definedNames>
    <definedName name="_xlnm._FilterDatabase" localSheetId="0" hidden="1">Sheet2!$A$2:$H$19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G84" i="2"/>
  <c r="G83" i="2"/>
  <c r="G82" i="2" l="1"/>
  <c r="G81" i="2"/>
  <c r="G79" i="2"/>
  <c r="G78" i="2"/>
  <c r="G77" i="2"/>
  <c r="G76" i="2"/>
  <c r="G51" i="2"/>
  <c r="G50" i="2"/>
  <c r="G75" i="2"/>
  <c r="G74" i="2"/>
  <c r="G73" i="2"/>
  <c r="G72" i="2"/>
  <c r="G71" i="2" l="1"/>
  <c r="G70" i="2"/>
  <c r="G69" i="2" l="1"/>
  <c r="G80" i="2"/>
  <c r="G68" i="2"/>
  <c r="G67" i="2"/>
  <c r="G66" i="2" l="1"/>
  <c r="G65" i="2"/>
  <c r="G64" i="2"/>
  <c r="G63" i="2"/>
  <c r="G62" i="2"/>
  <c r="G61" i="2"/>
  <c r="G60" i="2"/>
  <c r="G59" i="2"/>
  <c r="G58" i="2"/>
  <c r="G55" i="2"/>
  <c r="G56" i="2"/>
  <c r="G57" i="2"/>
  <c r="G54" i="2"/>
  <c r="G53" i="2"/>
  <c r="G52" i="2" l="1"/>
  <c r="G49" i="2" l="1"/>
  <c r="G48" i="2"/>
  <c r="G47" i="2"/>
  <c r="G46" i="2"/>
  <c r="G45" i="2"/>
  <c r="G44" i="2"/>
  <c r="G24" i="2"/>
  <c r="G12" i="2"/>
  <c r="G11" i="2"/>
  <c r="G10" i="2" l="1"/>
  <c r="G29" i="2" l="1"/>
  <c r="G34" i="2"/>
  <c r="G39" i="2"/>
  <c r="G37" i="2"/>
  <c r="G38" i="2"/>
  <c r="G36" i="2"/>
  <c r="G35" i="2"/>
  <c r="G33" i="2"/>
  <c r="G32" i="2"/>
  <c r="G31" i="2"/>
  <c r="G30" i="2"/>
  <c r="G43" i="2"/>
  <c r="G42" i="2"/>
  <c r="G41" i="2"/>
  <c r="G40" i="2"/>
  <c r="G28" i="2"/>
  <c r="G27" i="2"/>
  <c r="G26" i="2"/>
  <c r="G25" i="2"/>
  <c r="G8" i="2"/>
  <c r="G7" i="2"/>
  <c r="G6" i="2"/>
  <c r="G23" i="2"/>
  <c r="G22" i="2"/>
  <c r="G21" i="2"/>
  <c r="G20" i="2"/>
  <c r="G17" i="2" l="1"/>
  <c r="G13" i="2"/>
  <c r="G18" i="2"/>
  <c r="G19" i="2"/>
  <c r="G4" i="2"/>
  <c r="G5" i="2"/>
  <c r="G3" i="2"/>
  <c r="G85" i="2" s="1"/>
  <c r="G14" i="2"/>
  <c r="G15" i="2"/>
  <c r="G16" i="2"/>
</calcChain>
</file>

<file path=xl/sharedStrings.xml><?xml version="1.0" encoding="utf-8"?>
<sst xmlns="http://schemas.openxmlformats.org/spreadsheetml/2006/main" count="271" uniqueCount="173">
  <si>
    <t>序号</t>
  </si>
  <si>
    <t>名称</t>
  </si>
  <si>
    <t>单位</t>
  </si>
  <si>
    <t>采购数量</t>
  </si>
  <si>
    <t>单价</t>
    <phoneticPr fontId="1" type="noConversion"/>
  </si>
  <si>
    <t>合计（元）</t>
    <phoneticPr fontId="1" type="noConversion"/>
  </si>
  <si>
    <t>备注</t>
    <phoneticPr fontId="2" type="noConversion"/>
  </si>
  <si>
    <t>产品参数</t>
    <phoneticPr fontId="2" type="noConversion"/>
  </si>
  <si>
    <t>塑钢窗户合页器</t>
    <phoneticPr fontId="2" type="noConversion"/>
  </si>
  <si>
    <t>盒</t>
    <phoneticPr fontId="2" type="noConversion"/>
  </si>
  <si>
    <t>型号：塑钢门窗合页
尺寸：2.5英
厚度：1mm
颜色：白色</t>
    <phoneticPr fontId="2" type="noConversion"/>
  </si>
  <si>
    <t>LED吊灯</t>
    <phoneticPr fontId="1" type="noConversion"/>
  </si>
  <si>
    <t>型号：LED吊灯
类型：600mm*600mm
每片宽度：600mm
驱动方式：单驱动</t>
    <phoneticPr fontId="1" type="noConversion"/>
  </si>
  <si>
    <t>LED灯（声控）</t>
    <phoneticPr fontId="1" type="noConversion"/>
  </si>
  <si>
    <t>型号：人体感应灯
形状：圆形
功率：12W
电压：220V/50hz</t>
    <phoneticPr fontId="1" type="noConversion"/>
  </si>
  <si>
    <t>个</t>
    <phoneticPr fontId="1" type="noConversion"/>
  </si>
  <si>
    <t xml:space="preserve">LED 灯管 </t>
    <phoneticPr fontId="1" type="noConversion"/>
  </si>
  <si>
    <t>长度：120cm
工作电压：220V/50Hz
控制类型：非智能控制
灯头接口：T8单灯管（一般）
功率：36W
发光颜色：白
适应对象：室内
形状：条形</t>
    <phoneticPr fontId="1" type="noConversion"/>
  </si>
  <si>
    <t>闭门器</t>
    <phoneticPr fontId="2" type="noConversion"/>
  </si>
  <si>
    <t>个</t>
    <phoneticPr fontId="2" type="noConversion"/>
  </si>
  <si>
    <t>自攻螺钉</t>
    <phoneticPr fontId="2" type="noConversion"/>
  </si>
  <si>
    <t>包</t>
    <phoneticPr fontId="2" type="noConversion"/>
  </si>
  <si>
    <t>五彩旗三角旗绳子</t>
    <phoneticPr fontId="2" type="noConversion"/>
  </si>
  <si>
    <t>材质：铁质
适应场地：塑钢窗户</t>
    <phoneticPr fontId="2" type="noConversion"/>
  </si>
  <si>
    <t>塑钢窗户把手右（含挂钩）</t>
    <phoneticPr fontId="2" type="noConversion"/>
  </si>
  <si>
    <t>塑钢窗户把手左（含挂钩）</t>
    <phoneticPr fontId="2" type="noConversion"/>
  </si>
  <si>
    <t>型号：沉头
长度：3厘米
材质：碳钢
颜色：黄色（木螺钉）</t>
    <phoneticPr fontId="2" type="noConversion"/>
  </si>
  <si>
    <t>膨胀螺丝</t>
    <phoneticPr fontId="1" type="noConversion"/>
  </si>
  <si>
    <t>墙外电插座（五孔插座）</t>
    <phoneticPr fontId="1" type="noConversion"/>
  </si>
  <si>
    <t>品牌：FDD/国标电工
颜色：白色
使用场地：墙外</t>
    <phoneticPr fontId="1" type="noConversion"/>
  </si>
  <si>
    <t>空气开关小型漏电保护器</t>
    <phoneticPr fontId="1" type="noConversion"/>
  </si>
  <si>
    <t>品牌：DELIXI
型号：63小型断路器
额定电流：63A
漏电保护器类型：4p</t>
    <phoneticPr fontId="1" type="noConversion"/>
  </si>
  <si>
    <t xml:space="preserve">品牌：DELIXI
型号：32小型断路器
额定电流：32A
漏电保护器类型：1p </t>
    <phoneticPr fontId="1" type="noConversion"/>
  </si>
  <si>
    <t>管材类型：110排水管
材质：不锈钢
使用场地：卫浴，卫生间排水管</t>
    <phoneticPr fontId="1" type="noConversion"/>
  </si>
  <si>
    <t>排水管卡箍（不锈钢）</t>
    <phoneticPr fontId="1" type="noConversion"/>
  </si>
  <si>
    <t>管材类型：160排水管
材质：不锈钢
使用场地：卫浴，卫生间排水管</t>
    <phoneticPr fontId="1" type="noConversion"/>
  </si>
  <si>
    <t>管材类型：排水管
型号：110*75
使用场地：卫浴</t>
    <phoneticPr fontId="1" type="noConversion"/>
  </si>
  <si>
    <t>110型PVC排水管大小头(110*75)</t>
    <phoneticPr fontId="1" type="noConversion"/>
  </si>
  <si>
    <t>PPR32型弯头</t>
    <phoneticPr fontId="1" type="noConversion"/>
  </si>
  <si>
    <t>PPR32型接头</t>
    <phoneticPr fontId="1" type="noConversion"/>
  </si>
  <si>
    <t>型号：32型，冷热水管
颜色：白色
材质：PPR
结构形式：加厚
连接方式：热熔机焊接</t>
    <phoneticPr fontId="1" type="noConversion"/>
  </si>
  <si>
    <t>PPR32型45度弯头</t>
    <phoneticPr fontId="1" type="noConversion"/>
  </si>
  <si>
    <t>型号：45型，冷热水管
颜色：白色
材质：PPR
结构形式：加厚
连接方式：热熔机焊接</t>
    <phoneticPr fontId="1" type="noConversion"/>
  </si>
  <si>
    <t>PPR32型阀门</t>
    <phoneticPr fontId="1" type="noConversion"/>
  </si>
  <si>
    <t>管材类型：排水管
型号：110*50
使用场地：卫浴</t>
    <phoneticPr fontId="1" type="noConversion"/>
  </si>
  <si>
    <t>110型PVC排水管大小头(110*50)</t>
    <phoneticPr fontId="1" type="noConversion"/>
  </si>
  <si>
    <t>75型PVC排水管</t>
    <phoneticPr fontId="1" type="noConversion"/>
  </si>
  <si>
    <t>75型PVC排水管弯头</t>
    <phoneticPr fontId="1" type="noConversion"/>
  </si>
  <si>
    <t>管材类型：PVC
型号：75
使用场地：卫浴</t>
    <phoneticPr fontId="1" type="noConversion"/>
  </si>
  <si>
    <t>75型PVC排水管三通</t>
    <phoneticPr fontId="1" type="noConversion"/>
  </si>
  <si>
    <t>75型PVC排水管接头</t>
    <phoneticPr fontId="1" type="noConversion"/>
  </si>
  <si>
    <t>50型PVC排水管接头</t>
    <phoneticPr fontId="1" type="noConversion"/>
  </si>
  <si>
    <t>管材类型：PVC
型号：50
使用场地：卫浴</t>
    <phoneticPr fontId="1" type="noConversion"/>
  </si>
  <si>
    <t>50型PVC排水管</t>
    <phoneticPr fontId="1" type="noConversion"/>
  </si>
  <si>
    <t>50型PVC排水管弯头</t>
    <phoneticPr fontId="1" type="noConversion"/>
  </si>
  <si>
    <t>50型PVC排水管三通</t>
    <phoneticPr fontId="1" type="noConversion"/>
  </si>
  <si>
    <t>50型PVC排水管堵头</t>
    <phoneticPr fontId="1" type="noConversion"/>
  </si>
  <si>
    <t>管材类型：PVC（带螺丝堵头）
型号：50
使用场地：卫浴</t>
    <phoneticPr fontId="1" type="noConversion"/>
  </si>
  <si>
    <t>75型PVC排水管堵头</t>
    <phoneticPr fontId="1" type="noConversion"/>
  </si>
  <si>
    <t>管材类型：PVC（带螺丝堵头）
型号：75
使用场地：卫浴</t>
    <phoneticPr fontId="1" type="noConversion"/>
  </si>
  <si>
    <t>110型PVC排水管双活接加长伸缩节</t>
    <phoneticPr fontId="1" type="noConversion"/>
  </si>
  <si>
    <t>管材类型：110
型号：双活接加长伸缩节
使用场地：卫浴</t>
    <phoneticPr fontId="1" type="noConversion"/>
  </si>
  <si>
    <t xml:space="preserve">LED 灯泡 </t>
    <phoneticPr fontId="1" type="noConversion"/>
  </si>
  <si>
    <t>工作电压：220V
控制类型：非智能控制
灯头接口：螺口
功率：30W
发光颜色：白
适应对象：室内</t>
    <phoneticPr fontId="1" type="noConversion"/>
  </si>
  <si>
    <t>节能灯泡</t>
    <phoneticPr fontId="1" type="noConversion"/>
  </si>
  <si>
    <t>品牌：FSL
型号：32W--U4-25厘米
使用场地：室内
光源：LED白色
接口：螺旋
控制类型：非智能控制
电压：220V</t>
    <phoneticPr fontId="1" type="noConversion"/>
  </si>
  <si>
    <t>玉米灯</t>
    <phoneticPr fontId="1" type="noConversion"/>
  </si>
  <si>
    <t>功率：12W
光色：白
长：8.5厘米
直径：2.5厘米
接口：大螺口</t>
    <phoneticPr fontId="1" type="noConversion"/>
  </si>
  <si>
    <t>产品类型：外膨胀螺丝
长度：8厘米
型号：6mm
材质：钢铁
特点：一般</t>
    <phoneticPr fontId="1" type="noConversion"/>
  </si>
  <si>
    <t>产品类型：外膨胀螺丝
长度：15厘米
型号：10mm
材质：钢铁
特点：一般</t>
    <phoneticPr fontId="1" type="noConversion"/>
  </si>
  <si>
    <t>产品类型：外膨胀螺丝
长度：15厘米
型号：12mm
材质：钢铁
特点：一般</t>
    <phoneticPr fontId="1" type="noConversion"/>
  </si>
  <si>
    <t>产品类型：外膨胀螺丝
长度：15厘米
型号：14mm
材质：钢铁
特点：一般</t>
    <phoneticPr fontId="1" type="noConversion"/>
  </si>
  <si>
    <t>型号：十字头
场地：电动螺丝刀
材质：钢铁
特点：两头均用</t>
    <phoneticPr fontId="1" type="noConversion"/>
  </si>
  <si>
    <t>石灰岩</t>
    <phoneticPr fontId="1" type="noConversion"/>
  </si>
  <si>
    <t>规格型号：块状</t>
    <phoneticPr fontId="1" type="noConversion"/>
  </si>
  <si>
    <t>公斤</t>
    <phoneticPr fontId="1" type="noConversion"/>
  </si>
  <si>
    <t>电动电钻螺丝刀十字头</t>
    <phoneticPr fontId="1" type="noConversion"/>
  </si>
  <si>
    <t>扫雪铲</t>
    <phoneticPr fontId="1" type="noConversion"/>
  </si>
  <si>
    <t>锹形状：方头
材质：高碳钢
把柄材质：木质
铁皮厚度：硬加厚
铲宽：30*60</t>
    <phoneticPr fontId="1" type="noConversion"/>
  </si>
  <si>
    <t>PVC专用胶水</t>
    <phoneticPr fontId="1" type="noConversion"/>
  </si>
  <si>
    <t>品牌：日丰
净重：1公斤</t>
    <phoneticPr fontId="1" type="noConversion"/>
  </si>
  <si>
    <t>瓶</t>
    <phoneticPr fontId="1" type="noConversion"/>
  </si>
  <si>
    <t>套（双）</t>
    <phoneticPr fontId="1" type="noConversion"/>
  </si>
  <si>
    <t>切割机</t>
    <phoneticPr fontId="1" type="noConversion"/>
  </si>
  <si>
    <t>防滑垫</t>
    <phoneticPr fontId="1" type="noConversion"/>
  </si>
  <si>
    <t>宽度：120cm
长度：15米
颜色：红色
材质：PVC
适用场地：卫浴防滑</t>
    <phoneticPr fontId="1" type="noConversion"/>
  </si>
  <si>
    <t>卷</t>
    <phoneticPr fontId="1" type="noConversion"/>
  </si>
  <si>
    <t>水带（消防用）</t>
    <phoneticPr fontId="1" type="noConversion"/>
  </si>
  <si>
    <t>型号：63型
长度：30米
规格：耐用加厚</t>
    <phoneticPr fontId="1" type="noConversion"/>
  </si>
  <si>
    <t>门重量：100-130KG
材质：铸铝
调试：可调力度
适应场地：防火门</t>
    <phoneticPr fontId="2" type="noConversion"/>
  </si>
  <si>
    <t>材质：尼龙绳子
使用场地：安全警戒线户外
型号：20米一包，大号</t>
    <phoneticPr fontId="2" type="noConversion"/>
  </si>
  <si>
    <t>型号：平头
长度：3.5厘米
材质：碳钢
颜色：黄色（木螺钉）</t>
    <phoneticPr fontId="2" type="noConversion"/>
  </si>
  <si>
    <t>功率：2.2KW
电压：220V
型号：全铜电机
使用场地：切割钢铁</t>
    <phoneticPr fontId="1" type="noConversion"/>
  </si>
  <si>
    <t>防盗门锁芯（带钥匙）</t>
    <phoneticPr fontId="1" type="noConversion"/>
  </si>
  <si>
    <t>防盗门锁拉手</t>
    <phoneticPr fontId="1" type="noConversion"/>
  </si>
  <si>
    <t>防盗门锁体</t>
    <phoneticPr fontId="1" type="noConversion"/>
  </si>
  <si>
    <t>规格：长33厘米*宽7厘米
适用场地：入户门
材质：不锈钢，内外一套
开门方向：通用型</t>
    <phoneticPr fontId="1" type="noConversion"/>
  </si>
  <si>
    <t>型号：锁体
规格：总长24厘米，总宽3厘米，内长17.5厘米，内宽10.5厘米*2.4厘米，
使用场地：入户门
材质：不锈钢+铁</t>
    <phoneticPr fontId="1" type="noConversion"/>
  </si>
  <si>
    <t>规格：长9厘米
适用场地：入户门
型号：全铜锁芯
开门方向：通用型</t>
    <phoneticPr fontId="1" type="noConversion"/>
  </si>
  <si>
    <t>型号：锁体
规格：总长24厘米，总宽2.3厘米，内长17.5厘米，内宽8.5厘米*1.6厘米，
使用场地：入户门
材质：不锈钢+铁</t>
    <phoneticPr fontId="1" type="noConversion"/>
  </si>
  <si>
    <t>室内加热器（远红外线高温辐射器）</t>
    <phoneticPr fontId="1" type="noConversion"/>
  </si>
  <si>
    <t>产品型号：2000W
额定电压：220V
额定：频率：500Hz
额定功率：2000W
长度：1.5米
宽：0.3米</t>
    <phoneticPr fontId="1" type="noConversion"/>
  </si>
  <si>
    <t>用于值班室暖气</t>
    <phoneticPr fontId="1" type="noConversion"/>
  </si>
  <si>
    <t>用于卫生间照明</t>
    <phoneticPr fontId="2" type="noConversion"/>
  </si>
  <si>
    <t>用于开水器</t>
    <phoneticPr fontId="2" type="noConversion"/>
  </si>
  <si>
    <t>用于路灯灯笼</t>
    <phoneticPr fontId="1" type="noConversion"/>
  </si>
  <si>
    <t>用于绿化</t>
    <phoneticPr fontId="1" type="noConversion"/>
  </si>
  <si>
    <t>户外LED中国结道路景观灯</t>
    <phoneticPr fontId="1" type="noConversion"/>
  </si>
  <si>
    <t xml:space="preserve">风格：中式
光源类型：LED
是否智能操控：否
功率：50W
电压：220V
光源个数：10个
高宽：120厘米*50厘米
</t>
    <phoneticPr fontId="1" type="noConversion"/>
  </si>
  <si>
    <t>型号：路灯
功率：30W
是否智能操控：否
电压：220V
颜色分类：白色</t>
    <phoneticPr fontId="1" type="noConversion"/>
  </si>
  <si>
    <t>LED户外圆形防水双头墙壁射灯</t>
    <phoneticPr fontId="1" type="noConversion"/>
  </si>
  <si>
    <t>品名：双头墙壁灯
功率：6W
是否智能操控：否
电压：220V
颜色分类：黄光
长：26厘米
周长：30厘米
直径：9厘米</t>
    <phoneticPr fontId="1" type="noConversion"/>
  </si>
  <si>
    <t>户外LED庭院灯别墅景观灯灯头（不包括铁杆，灯头一套）</t>
    <phoneticPr fontId="1" type="noConversion"/>
  </si>
  <si>
    <t>道路景观灯笼（红色灯笼）</t>
    <phoneticPr fontId="1" type="noConversion"/>
  </si>
  <si>
    <t>材质：塑料
光源类型：发光（红色）
尺寸：高50厘米，周长130厘米，宽40厘米，
功率：30W
电压：220V</t>
    <phoneticPr fontId="1" type="noConversion"/>
  </si>
  <si>
    <t>用于校园路灯亮化</t>
    <phoneticPr fontId="1" type="noConversion"/>
  </si>
  <si>
    <t>用于文化长廊亮化</t>
    <phoneticPr fontId="1" type="noConversion"/>
  </si>
  <si>
    <t>户外防水跑马灯</t>
    <phoneticPr fontId="1" type="noConversion"/>
  </si>
  <si>
    <t>米</t>
    <phoneticPr fontId="1" type="noConversion"/>
  </si>
  <si>
    <t>工作电压：DC24V
控制类型：非智能控制
长度：1米10个灯，中心间距10厘米
功率：0.75W
发光颜色：黄色
适应对象：室外</t>
    <phoneticPr fontId="1" type="noConversion"/>
  </si>
  <si>
    <t>户外防水跑马灯防雨电源</t>
    <phoneticPr fontId="1" type="noConversion"/>
  </si>
  <si>
    <t>品牌：JZ-400-24
输入电压：200V-400V
输出电压：24V
最大电流：16.6A
额定功率：400W</t>
    <phoneticPr fontId="1" type="noConversion"/>
  </si>
  <si>
    <t>材质：铜体
总长：49mm
规格型号：25.5mm（6分）
壁厚：2.8mm
出水口：8mm</t>
    <phoneticPr fontId="1" type="noConversion"/>
  </si>
  <si>
    <t>暖气片放气阀(用于白色暖气片)</t>
    <phoneticPr fontId="1" type="noConversion"/>
  </si>
  <si>
    <t>净水器加热一体机</t>
    <phoneticPr fontId="1" type="noConversion"/>
  </si>
  <si>
    <t>疏附县第一中学后勤科维修材料清单2024-11-18</t>
    <phoneticPr fontId="1" type="noConversion"/>
  </si>
  <si>
    <t>内配PP棉滤芯一套（5级过滤PP棉活性碳）</t>
    <phoneticPr fontId="1" type="noConversion"/>
  </si>
  <si>
    <t>整机尺寸：高25厘米
周长：20厘米
直径：5.7厘米
使用场地：净水器加热一体机
净水器类型：前置过滤
工作原理：反渗透,箱式纯水套装
电压：380V</t>
    <phoneticPr fontId="1" type="noConversion"/>
  </si>
  <si>
    <t xml:space="preserve"> IP网络喇叭（防水音柱）</t>
    <phoneticPr fontId="1" type="noConversion"/>
  </si>
  <si>
    <t>产品型号：P-906
工作电压：AC 220V
额定功率：40W
使用场地：室内外（广播系统）
长度：50厘米
宽度：16厘米</t>
    <phoneticPr fontId="1" type="noConversion"/>
  </si>
  <si>
    <t>个</t>
  </si>
  <si>
    <t>分水器水暖专用呆扳手</t>
    <phoneticPr fontId="1" type="noConversion"/>
  </si>
  <si>
    <t>规格：24*28</t>
    <phoneticPr fontId="1" type="noConversion"/>
  </si>
  <si>
    <t>用于数字喇叭</t>
    <phoneticPr fontId="1" type="noConversion"/>
  </si>
  <si>
    <t>产品型号：P-908
工作电压：AC 220V
额定功率：120W
使用场地：室内外（广播系统）
长度：66厘米
宽度：16厘米</t>
    <phoneticPr fontId="1" type="noConversion"/>
  </si>
  <si>
    <t>数字广播收发器</t>
    <phoneticPr fontId="1" type="noConversion"/>
  </si>
  <si>
    <t>对</t>
    <phoneticPr fontId="1" type="noConversion"/>
  </si>
  <si>
    <t>HTB-3100单模单纤百兆
传输可达25Km</t>
    <phoneticPr fontId="1" type="noConversion"/>
  </si>
  <si>
    <t>铁丝</t>
    <phoneticPr fontId="1" type="noConversion"/>
  </si>
  <si>
    <t>规格：0.7mm
使用场地：拥扎
特点：软硬适中</t>
    <phoneticPr fontId="1" type="noConversion"/>
  </si>
  <si>
    <t>规格：1mm
使用场地：拥扎
特点：软硬适中</t>
    <phoneticPr fontId="1" type="noConversion"/>
  </si>
  <si>
    <t>地暖分水器排气阀</t>
    <phoneticPr fontId="1" type="noConversion"/>
  </si>
  <si>
    <t>品牌：天一金牛
产地：中国
型号：25型（6分）
阀门类型：泄水阀</t>
    <phoneticPr fontId="1" type="noConversion"/>
  </si>
  <si>
    <t>地暖分水器4路</t>
    <phoneticPr fontId="1" type="noConversion"/>
  </si>
  <si>
    <t>地暖分水器5路</t>
    <phoneticPr fontId="1" type="noConversion"/>
  </si>
  <si>
    <t>地暖分水器6路</t>
    <phoneticPr fontId="1" type="noConversion"/>
  </si>
  <si>
    <t>品牌：东城
电源方式：直流电
型号：DCZC22/DCZC04-24
操作方式：手持式
调速：无级变速</t>
    <phoneticPr fontId="1" type="noConversion"/>
  </si>
  <si>
    <t>套</t>
    <phoneticPr fontId="1" type="noConversion"/>
  </si>
  <si>
    <t>充电式冲击钻
（带电池2个，20V,8.0Ah）</t>
    <phoneticPr fontId="1" type="noConversion"/>
  </si>
  <si>
    <t>二保焊250A气保焊枪加长把线</t>
    <phoneticPr fontId="1" type="noConversion"/>
  </si>
  <si>
    <t>型号：250A
长：3米</t>
    <phoneticPr fontId="1" type="noConversion"/>
  </si>
  <si>
    <t>棉布门帘</t>
    <phoneticPr fontId="1" type="noConversion"/>
  </si>
  <si>
    <t>货号：棉布门帘
材质：布棉
门帘类型：夹棉门帘
特点：小窗口   
高宽：2米*1.5米</t>
    <phoneticPr fontId="1" type="noConversion"/>
  </si>
  <si>
    <t>地暖黄铜阀门（回水）</t>
    <phoneticPr fontId="1" type="noConversion"/>
  </si>
  <si>
    <t>地暖黄铜过滤器阀门（进水）</t>
    <phoneticPr fontId="1" type="noConversion"/>
  </si>
  <si>
    <t>铝塑管</t>
    <phoneticPr fontId="1" type="noConversion"/>
  </si>
  <si>
    <t>铝塑管接头直接</t>
    <phoneticPr fontId="1" type="noConversion"/>
  </si>
  <si>
    <t>材质：黄铜
型号：4路
分水器口径：25型
使用场地：地暖</t>
    <phoneticPr fontId="1" type="noConversion"/>
  </si>
  <si>
    <t>材质：黄铜
型号：5路
分水器口径：25型
使用场地：地暖</t>
    <phoneticPr fontId="1" type="noConversion"/>
  </si>
  <si>
    <t>材质：黄铜
型号：球阀
口径：25型
使用场地：地暖</t>
    <phoneticPr fontId="1" type="noConversion"/>
  </si>
  <si>
    <t>材质：pe铝塑
型号：铝塑管
口径：25型
使用场地：地暖</t>
    <phoneticPr fontId="1" type="noConversion"/>
  </si>
  <si>
    <t>小黄鱼塑料膨胀螺丝（带自攻螺丝）</t>
    <phoneticPr fontId="1" type="noConversion"/>
  </si>
  <si>
    <t>材质：塑料管带钉子
管总长度：8厘米
管直径：6mm
螺纹直径：4mm
自攻钉长：7.8厘米
规格：一包/50个</t>
    <phoneticPr fontId="1" type="noConversion"/>
  </si>
  <si>
    <t>包</t>
    <phoneticPr fontId="1" type="noConversion"/>
  </si>
  <si>
    <t>活动扳手</t>
    <phoneticPr fontId="1" type="noConversion"/>
  </si>
  <si>
    <t>产品类型：外膨胀螺丝
长度：8厘米
型号：10mm
材质：钢铁
特点：一般</t>
    <phoneticPr fontId="1" type="noConversion"/>
  </si>
  <si>
    <t>产品总长：350mm
最大开口：35mm</t>
    <phoneticPr fontId="1" type="noConversion"/>
  </si>
  <si>
    <t>水胶带</t>
    <phoneticPr fontId="1" type="noConversion"/>
  </si>
  <si>
    <t>不锈钢圆柱形过滤网</t>
    <phoneticPr fontId="1" type="noConversion"/>
  </si>
  <si>
    <t>2P漏电保护空气开关</t>
    <phoneticPr fontId="1" type="noConversion"/>
  </si>
  <si>
    <t xml:space="preserve">品牌：DELEX
型号：32小型断路器
额定电流：32A
漏电保护器类型：2p
极数：2P </t>
    <phoneticPr fontId="1" type="noConversion"/>
  </si>
  <si>
    <t>厚度：10mm，钢硬
长度：10米
宽：1米
孔口径：1厘米
材质：铁皮（不锈钢）
适用场地：卫生间排水口地漏</t>
    <phoneticPr fontId="1" type="noConversion"/>
  </si>
  <si>
    <t>漏电保护空气开关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</si>
</sst>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zoomScale="90" zoomScaleNormal="90" workbookViewId="0">
      <pane xSplit="2" ySplit="2" topLeftCell="C32" activePane="bottomRight" state="frozen"/>
      <selection pane="topRight" activeCell="C1" sqref="C1"/>
      <selection pane="bottomLeft" activeCell="A3" sqref="A3"/>
      <selection pane="bottomRight" activeCell="L8" sqref="L8"/>
    </sheetView>
  </sheetViews>
  <sheetFormatPr defaultColWidth="8.625" defaultRowHeight="13.5" x14ac:dyDescent="0.15"/>
  <cols>
    <col min="1" max="1" width="4.5" style="17" customWidth="1"/>
    <col min="2" max="2" width="20.75" style="19" customWidth="1"/>
    <col min="3" max="3" width="23.5" style="17" customWidth="1"/>
    <col min="4" max="5" width="5.5" style="17" customWidth="1"/>
    <col min="6" max="6" width="10.125" style="16" customWidth="1"/>
    <col min="7" max="7" width="7.5" style="17" customWidth="1"/>
    <col min="8" max="8" width="9.875" style="6" customWidth="1"/>
    <col min="9" max="16384" width="8.625" style="6"/>
  </cols>
  <sheetData>
    <row r="1" spans="1:8" ht="29.25" customHeight="1" x14ac:dyDescent="0.15">
      <c r="A1" s="27" t="s">
        <v>125</v>
      </c>
      <c r="B1" s="27"/>
      <c r="C1" s="27"/>
      <c r="D1" s="27"/>
      <c r="E1" s="27"/>
      <c r="F1" s="27"/>
      <c r="G1" s="27"/>
      <c r="H1" s="27"/>
    </row>
    <row r="2" spans="1:8" ht="34.5" customHeight="1" x14ac:dyDescent="0.15">
      <c r="A2" s="5" t="s">
        <v>0</v>
      </c>
      <c r="B2" s="5" t="s">
        <v>1</v>
      </c>
      <c r="C2" s="5" t="s">
        <v>7</v>
      </c>
      <c r="D2" s="5" t="s">
        <v>2</v>
      </c>
      <c r="E2" s="5" t="s">
        <v>3</v>
      </c>
      <c r="F2" s="11" t="s">
        <v>4</v>
      </c>
      <c r="G2" s="11" t="s">
        <v>5</v>
      </c>
      <c r="H2" s="5" t="s">
        <v>6</v>
      </c>
    </row>
    <row r="3" spans="1:8" ht="121.5" customHeight="1" x14ac:dyDescent="0.15">
      <c r="A3" s="1">
        <v>1</v>
      </c>
      <c r="B3" s="2" t="s">
        <v>16</v>
      </c>
      <c r="C3" s="2" t="s">
        <v>17</v>
      </c>
      <c r="D3" s="3" t="s">
        <v>15</v>
      </c>
      <c r="E3" s="3">
        <v>500</v>
      </c>
      <c r="F3" s="4">
        <v>10</v>
      </c>
      <c r="G3" s="3">
        <f t="shared" ref="G3:G17" si="0">F3*E3</f>
        <v>5000</v>
      </c>
      <c r="H3" s="5"/>
    </row>
    <row r="4" spans="1:8" ht="75" customHeight="1" x14ac:dyDescent="0.15">
      <c r="A4" s="1">
        <v>2</v>
      </c>
      <c r="B4" s="2" t="s">
        <v>11</v>
      </c>
      <c r="C4" s="2" t="s">
        <v>12</v>
      </c>
      <c r="D4" s="12" t="s">
        <v>15</v>
      </c>
      <c r="E4" s="3">
        <v>100</v>
      </c>
      <c r="F4" s="4">
        <v>45</v>
      </c>
      <c r="G4" s="3">
        <f t="shared" si="0"/>
        <v>4500</v>
      </c>
      <c r="H4" s="5"/>
    </row>
    <row r="5" spans="1:8" ht="75" customHeight="1" x14ac:dyDescent="0.15">
      <c r="A5" s="1">
        <v>3</v>
      </c>
      <c r="B5" s="2" t="s">
        <v>13</v>
      </c>
      <c r="C5" s="2" t="s">
        <v>14</v>
      </c>
      <c r="D5" s="12" t="s">
        <v>15</v>
      </c>
      <c r="E5" s="3">
        <v>100</v>
      </c>
      <c r="F5" s="4">
        <v>30</v>
      </c>
      <c r="G5" s="3">
        <f t="shared" si="0"/>
        <v>3000</v>
      </c>
      <c r="H5" s="18" t="s">
        <v>103</v>
      </c>
    </row>
    <row r="6" spans="1:8" ht="44.25" customHeight="1" x14ac:dyDescent="0.15">
      <c r="A6" s="1">
        <v>4</v>
      </c>
      <c r="B6" s="8" t="s">
        <v>28</v>
      </c>
      <c r="C6" s="8" t="s">
        <v>29</v>
      </c>
      <c r="D6" s="8" t="s">
        <v>15</v>
      </c>
      <c r="E6" s="9">
        <v>50</v>
      </c>
      <c r="F6" s="10">
        <v>3</v>
      </c>
      <c r="G6" s="7">
        <f t="shared" ref="G6" si="1">F6*E6</f>
        <v>150</v>
      </c>
      <c r="H6" s="13"/>
    </row>
    <row r="7" spans="1:8" ht="61.5" customHeight="1" x14ac:dyDescent="0.15">
      <c r="A7" s="1">
        <v>5</v>
      </c>
      <c r="B7" s="8" t="s">
        <v>30</v>
      </c>
      <c r="C7" s="2" t="s">
        <v>31</v>
      </c>
      <c r="D7" s="8" t="s">
        <v>15</v>
      </c>
      <c r="E7" s="9">
        <v>10</v>
      </c>
      <c r="F7" s="10">
        <v>40</v>
      </c>
      <c r="G7" s="7">
        <f>F7*E7</f>
        <v>400</v>
      </c>
      <c r="H7" s="18" t="s">
        <v>104</v>
      </c>
    </row>
    <row r="8" spans="1:8" ht="66" customHeight="1" x14ac:dyDescent="0.15">
      <c r="A8" s="1">
        <v>6</v>
      </c>
      <c r="B8" s="8" t="s">
        <v>172</v>
      </c>
      <c r="C8" s="2" t="s">
        <v>32</v>
      </c>
      <c r="D8" s="8" t="s">
        <v>15</v>
      </c>
      <c r="E8" s="9">
        <v>40</v>
      </c>
      <c r="F8" s="10">
        <v>10</v>
      </c>
      <c r="G8" s="7">
        <f>F8*E8</f>
        <v>400</v>
      </c>
      <c r="H8" s="13"/>
    </row>
    <row r="9" spans="1:8" ht="73.5" customHeight="1" x14ac:dyDescent="0.15">
      <c r="A9" s="1">
        <v>7</v>
      </c>
      <c r="B9" s="2" t="s">
        <v>169</v>
      </c>
      <c r="C9" s="2" t="s">
        <v>170</v>
      </c>
      <c r="D9" s="29" t="s">
        <v>15</v>
      </c>
      <c r="E9" s="3">
        <v>40</v>
      </c>
      <c r="F9" s="4">
        <v>15</v>
      </c>
      <c r="G9" s="3">
        <f>F9*E9</f>
        <v>600</v>
      </c>
      <c r="H9" s="13"/>
    </row>
    <row r="10" spans="1:8" ht="90.75" customHeight="1" x14ac:dyDescent="0.15">
      <c r="A10" s="1">
        <v>8</v>
      </c>
      <c r="B10" s="2" t="s">
        <v>62</v>
      </c>
      <c r="C10" s="2" t="s">
        <v>63</v>
      </c>
      <c r="D10" s="12" t="s">
        <v>15</v>
      </c>
      <c r="E10" s="3">
        <v>50</v>
      </c>
      <c r="F10" s="4">
        <v>10</v>
      </c>
      <c r="G10" s="3">
        <f t="shared" ref="G10" si="2">E10*F10</f>
        <v>500</v>
      </c>
      <c r="H10" s="15" t="s">
        <v>105</v>
      </c>
    </row>
    <row r="11" spans="1:8" ht="89.25" customHeight="1" x14ac:dyDescent="0.15">
      <c r="A11" s="1">
        <v>9</v>
      </c>
      <c r="B11" s="8" t="s">
        <v>64</v>
      </c>
      <c r="C11" s="8" t="s">
        <v>65</v>
      </c>
      <c r="D11" s="8" t="s">
        <v>15</v>
      </c>
      <c r="E11" s="9">
        <v>50</v>
      </c>
      <c r="F11" s="10">
        <v>7</v>
      </c>
      <c r="G11" s="7">
        <f>F11*E11</f>
        <v>350</v>
      </c>
      <c r="H11" s="15" t="s">
        <v>105</v>
      </c>
    </row>
    <row r="12" spans="1:8" ht="69" customHeight="1" x14ac:dyDescent="0.15">
      <c r="A12" s="1">
        <v>10</v>
      </c>
      <c r="B12" s="8" t="s">
        <v>66</v>
      </c>
      <c r="C12" s="8" t="s">
        <v>67</v>
      </c>
      <c r="D12" s="8" t="s">
        <v>15</v>
      </c>
      <c r="E12" s="9">
        <v>50</v>
      </c>
      <c r="F12" s="10">
        <v>7</v>
      </c>
      <c r="G12" s="7">
        <f>F12*E12</f>
        <v>350</v>
      </c>
      <c r="H12" s="15" t="s">
        <v>105</v>
      </c>
    </row>
    <row r="13" spans="1:8" ht="57.75" customHeight="1" x14ac:dyDescent="0.15">
      <c r="A13" s="1">
        <v>11</v>
      </c>
      <c r="B13" s="12" t="s">
        <v>18</v>
      </c>
      <c r="C13" s="12" t="s">
        <v>89</v>
      </c>
      <c r="D13" s="12" t="s">
        <v>19</v>
      </c>
      <c r="E13" s="14">
        <v>60</v>
      </c>
      <c r="F13" s="4">
        <v>30</v>
      </c>
      <c r="G13" s="3">
        <f t="shared" si="0"/>
        <v>1800</v>
      </c>
      <c r="H13" s="5"/>
    </row>
    <row r="14" spans="1:8" ht="66.75" customHeight="1" x14ac:dyDescent="0.15">
      <c r="A14" s="1">
        <v>12</v>
      </c>
      <c r="B14" s="2" t="s">
        <v>8</v>
      </c>
      <c r="C14" s="2" t="s">
        <v>10</v>
      </c>
      <c r="D14" s="12" t="s">
        <v>15</v>
      </c>
      <c r="E14" s="3">
        <v>200</v>
      </c>
      <c r="F14" s="4">
        <v>3</v>
      </c>
      <c r="G14" s="3">
        <f t="shared" si="0"/>
        <v>600</v>
      </c>
      <c r="H14" s="5"/>
    </row>
    <row r="15" spans="1:8" ht="44.25" customHeight="1" x14ac:dyDescent="0.15">
      <c r="A15" s="1">
        <v>13</v>
      </c>
      <c r="B15" s="2" t="s">
        <v>24</v>
      </c>
      <c r="C15" s="2" t="s">
        <v>23</v>
      </c>
      <c r="D15" s="12" t="s">
        <v>15</v>
      </c>
      <c r="E15" s="3">
        <v>200</v>
      </c>
      <c r="F15" s="4">
        <v>5</v>
      </c>
      <c r="G15" s="3">
        <f t="shared" si="0"/>
        <v>1000</v>
      </c>
      <c r="H15" s="5"/>
    </row>
    <row r="16" spans="1:8" ht="47.25" customHeight="1" x14ac:dyDescent="0.15">
      <c r="A16" s="1">
        <v>14</v>
      </c>
      <c r="B16" s="2" t="s">
        <v>25</v>
      </c>
      <c r="C16" s="2" t="s">
        <v>23</v>
      </c>
      <c r="D16" s="12" t="s">
        <v>15</v>
      </c>
      <c r="E16" s="3">
        <v>200</v>
      </c>
      <c r="F16" s="4">
        <v>5</v>
      </c>
      <c r="G16" s="3">
        <f t="shared" si="0"/>
        <v>1000</v>
      </c>
      <c r="H16" s="5"/>
    </row>
    <row r="17" spans="1:8" ht="51" customHeight="1" x14ac:dyDescent="0.15">
      <c r="A17" s="1">
        <v>15</v>
      </c>
      <c r="B17" s="2" t="s">
        <v>22</v>
      </c>
      <c r="C17" s="2" t="s">
        <v>90</v>
      </c>
      <c r="D17" s="3" t="s">
        <v>21</v>
      </c>
      <c r="E17" s="3">
        <v>20</v>
      </c>
      <c r="F17" s="4">
        <v>15</v>
      </c>
      <c r="G17" s="3">
        <f t="shared" si="0"/>
        <v>300</v>
      </c>
      <c r="H17" s="3"/>
    </row>
    <row r="18" spans="1:8" ht="64.5" customHeight="1" x14ac:dyDescent="0.15">
      <c r="A18" s="1">
        <v>16</v>
      </c>
      <c r="B18" s="2" t="s">
        <v>20</v>
      </c>
      <c r="C18" s="2" t="s">
        <v>91</v>
      </c>
      <c r="D18" s="12" t="s">
        <v>9</v>
      </c>
      <c r="E18" s="3">
        <v>10</v>
      </c>
      <c r="F18" s="4">
        <v>8</v>
      </c>
      <c r="G18" s="3">
        <f t="shared" ref="G18:G21" si="3">F18*E18</f>
        <v>80</v>
      </c>
      <c r="H18" s="5"/>
    </row>
    <row r="19" spans="1:8" ht="64.5" customHeight="1" x14ac:dyDescent="0.15">
      <c r="A19" s="1">
        <v>17</v>
      </c>
      <c r="B19" s="2" t="s">
        <v>20</v>
      </c>
      <c r="C19" s="2" t="s">
        <v>26</v>
      </c>
      <c r="D19" s="12" t="s">
        <v>9</v>
      </c>
      <c r="E19" s="3">
        <v>10</v>
      </c>
      <c r="F19" s="4">
        <v>8</v>
      </c>
      <c r="G19" s="3">
        <f t="shared" si="3"/>
        <v>80</v>
      </c>
      <c r="H19" s="5"/>
    </row>
    <row r="20" spans="1:8" ht="68.25" customHeight="1" x14ac:dyDescent="0.15">
      <c r="A20" s="1">
        <v>18</v>
      </c>
      <c r="B20" s="15" t="s">
        <v>27</v>
      </c>
      <c r="C20" s="15" t="s">
        <v>68</v>
      </c>
      <c r="D20" s="8" t="s">
        <v>15</v>
      </c>
      <c r="E20" s="7">
        <v>30</v>
      </c>
      <c r="F20" s="10">
        <v>2</v>
      </c>
      <c r="G20" s="7">
        <f t="shared" si="3"/>
        <v>60</v>
      </c>
      <c r="H20" s="8"/>
    </row>
    <row r="21" spans="1:8" ht="69" customHeight="1" x14ac:dyDescent="0.15">
      <c r="A21" s="1">
        <v>19</v>
      </c>
      <c r="B21" s="15" t="s">
        <v>27</v>
      </c>
      <c r="C21" s="15" t="s">
        <v>165</v>
      </c>
      <c r="D21" s="8" t="s">
        <v>15</v>
      </c>
      <c r="E21" s="7">
        <v>250</v>
      </c>
      <c r="F21" s="10">
        <v>1.5</v>
      </c>
      <c r="G21" s="7">
        <f t="shared" si="3"/>
        <v>375</v>
      </c>
      <c r="H21" s="8"/>
    </row>
    <row r="22" spans="1:8" ht="68.25" customHeight="1" x14ac:dyDescent="0.15">
      <c r="A22" s="1">
        <v>20</v>
      </c>
      <c r="B22" s="15" t="s">
        <v>27</v>
      </c>
      <c r="C22" s="15" t="s">
        <v>69</v>
      </c>
      <c r="D22" s="8" t="s">
        <v>15</v>
      </c>
      <c r="E22" s="7">
        <v>100</v>
      </c>
      <c r="F22" s="10">
        <v>1.5</v>
      </c>
      <c r="G22" s="7">
        <f t="shared" ref="G22:G23" si="4">F22*E22</f>
        <v>150</v>
      </c>
      <c r="H22" s="8"/>
    </row>
    <row r="23" spans="1:8" ht="73.5" customHeight="1" x14ac:dyDescent="0.15">
      <c r="A23" s="1">
        <v>21</v>
      </c>
      <c r="B23" s="15" t="s">
        <v>27</v>
      </c>
      <c r="C23" s="15" t="s">
        <v>70</v>
      </c>
      <c r="D23" s="8" t="s">
        <v>15</v>
      </c>
      <c r="E23" s="7">
        <v>100</v>
      </c>
      <c r="F23" s="10">
        <v>1.5</v>
      </c>
      <c r="G23" s="7">
        <f t="shared" si="4"/>
        <v>150</v>
      </c>
      <c r="H23" s="8"/>
    </row>
    <row r="24" spans="1:8" ht="71.25" customHeight="1" x14ac:dyDescent="0.15">
      <c r="A24" s="1">
        <v>22</v>
      </c>
      <c r="B24" s="15" t="s">
        <v>27</v>
      </c>
      <c r="C24" s="15" t="s">
        <v>71</v>
      </c>
      <c r="D24" s="8" t="s">
        <v>15</v>
      </c>
      <c r="E24" s="7">
        <v>100</v>
      </c>
      <c r="F24" s="10">
        <v>1.5</v>
      </c>
      <c r="G24" s="7">
        <f t="shared" ref="G24" si="5">F24*E24</f>
        <v>150</v>
      </c>
      <c r="H24" s="8"/>
    </row>
    <row r="25" spans="1:8" ht="57" customHeight="1" x14ac:dyDescent="0.15">
      <c r="A25" s="1">
        <v>23</v>
      </c>
      <c r="B25" s="8" t="s">
        <v>34</v>
      </c>
      <c r="C25" s="8" t="s">
        <v>33</v>
      </c>
      <c r="D25" s="8" t="s">
        <v>15</v>
      </c>
      <c r="E25" s="9">
        <v>20</v>
      </c>
      <c r="F25" s="10">
        <v>10</v>
      </c>
      <c r="G25" s="7">
        <f t="shared" ref="G25:G41" si="6">F25*E25</f>
        <v>200</v>
      </c>
      <c r="H25" s="13"/>
    </row>
    <row r="26" spans="1:8" ht="49.5" customHeight="1" x14ac:dyDescent="0.15">
      <c r="A26" s="1">
        <v>24</v>
      </c>
      <c r="B26" s="8" t="s">
        <v>34</v>
      </c>
      <c r="C26" s="8" t="s">
        <v>35</v>
      </c>
      <c r="D26" s="8" t="s">
        <v>15</v>
      </c>
      <c r="E26" s="14">
        <v>15</v>
      </c>
      <c r="F26" s="4">
        <v>10</v>
      </c>
      <c r="G26" s="7">
        <f t="shared" si="6"/>
        <v>150</v>
      </c>
      <c r="H26" s="13"/>
    </row>
    <row r="27" spans="1:8" ht="57" customHeight="1" x14ac:dyDescent="0.15">
      <c r="A27" s="1">
        <v>25</v>
      </c>
      <c r="B27" s="8" t="s">
        <v>37</v>
      </c>
      <c r="C27" s="8" t="s">
        <v>36</v>
      </c>
      <c r="D27" s="8" t="s">
        <v>15</v>
      </c>
      <c r="E27" s="9">
        <v>10</v>
      </c>
      <c r="F27" s="10">
        <v>5</v>
      </c>
      <c r="G27" s="7">
        <f t="shared" si="6"/>
        <v>50</v>
      </c>
      <c r="H27" s="13"/>
    </row>
    <row r="28" spans="1:8" ht="54" customHeight="1" x14ac:dyDescent="0.15">
      <c r="A28" s="1">
        <v>26</v>
      </c>
      <c r="B28" s="8" t="s">
        <v>45</v>
      </c>
      <c r="C28" s="8" t="s">
        <v>44</v>
      </c>
      <c r="D28" s="8" t="s">
        <v>15</v>
      </c>
      <c r="E28" s="14">
        <v>10</v>
      </c>
      <c r="F28" s="10">
        <v>5</v>
      </c>
      <c r="G28" s="7">
        <f t="shared" si="6"/>
        <v>50</v>
      </c>
      <c r="H28" s="13"/>
    </row>
    <row r="29" spans="1:8" ht="54" customHeight="1" x14ac:dyDescent="0.15">
      <c r="A29" s="1">
        <v>27</v>
      </c>
      <c r="B29" s="8" t="s">
        <v>60</v>
      </c>
      <c r="C29" s="8" t="s">
        <v>61</v>
      </c>
      <c r="D29" s="8" t="s">
        <v>15</v>
      </c>
      <c r="E29" s="14">
        <v>15</v>
      </c>
      <c r="F29" s="10">
        <v>10</v>
      </c>
      <c r="G29" s="7">
        <f t="shared" ref="G29" si="7">F29*E29</f>
        <v>150</v>
      </c>
      <c r="H29" s="13"/>
    </row>
    <row r="30" spans="1:8" ht="49.5" customHeight="1" x14ac:dyDescent="0.15">
      <c r="A30" s="1">
        <v>28</v>
      </c>
      <c r="B30" s="8" t="s">
        <v>46</v>
      </c>
      <c r="C30" s="8" t="s">
        <v>48</v>
      </c>
      <c r="D30" s="8" t="s">
        <v>15</v>
      </c>
      <c r="E30" s="14">
        <v>15</v>
      </c>
      <c r="F30" s="10">
        <v>18</v>
      </c>
      <c r="G30" s="7">
        <f t="shared" si="6"/>
        <v>270</v>
      </c>
      <c r="H30" s="13"/>
    </row>
    <row r="31" spans="1:8" ht="53.25" customHeight="1" x14ac:dyDescent="0.15">
      <c r="A31" s="1">
        <v>29</v>
      </c>
      <c r="B31" s="8" t="s">
        <v>47</v>
      </c>
      <c r="C31" s="8" t="s">
        <v>48</v>
      </c>
      <c r="D31" s="8" t="s">
        <v>15</v>
      </c>
      <c r="E31" s="14">
        <v>25</v>
      </c>
      <c r="F31" s="10">
        <v>5</v>
      </c>
      <c r="G31" s="7">
        <f t="shared" si="6"/>
        <v>125</v>
      </c>
      <c r="H31" s="13"/>
    </row>
    <row r="32" spans="1:8" ht="48" customHeight="1" x14ac:dyDescent="0.15">
      <c r="A32" s="1">
        <v>30</v>
      </c>
      <c r="B32" s="8" t="s">
        <v>49</v>
      </c>
      <c r="C32" s="8" t="s">
        <v>48</v>
      </c>
      <c r="D32" s="8" t="s">
        <v>15</v>
      </c>
      <c r="E32" s="14">
        <v>10</v>
      </c>
      <c r="F32" s="10">
        <v>5</v>
      </c>
      <c r="G32" s="7">
        <f t="shared" si="6"/>
        <v>50</v>
      </c>
      <c r="H32" s="13"/>
    </row>
    <row r="33" spans="1:8" ht="45.75" customHeight="1" x14ac:dyDescent="0.15">
      <c r="A33" s="1">
        <v>31</v>
      </c>
      <c r="B33" s="8" t="s">
        <v>50</v>
      </c>
      <c r="C33" s="8" t="s">
        <v>48</v>
      </c>
      <c r="D33" s="8" t="s">
        <v>15</v>
      </c>
      <c r="E33" s="14">
        <v>30</v>
      </c>
      <c r="F33" s="10">
        <v>5</v>
      </c>
      <c r="G33" s="7">
        <f t="shared" si="6"/>
        <v>150</v>
      </c>
      <c r="H33" s="13"/>
    </row>
    <row r="34" spans="1:8" ht="54" customHeight="1" x14ac:dyDescent="0.15">
      <c r="A34" s="1">
        <v>32</v>
      </c>
      <c r="B34" s="8" t="s">
        <v>58</v>
      </c>
      <c r="C34" s="8" t="s">
        <v>59</v>
      </c>
      <c r="D34" s="8" t="s">
        <v>15</v>
      </c>
      <c r="E34" s="14">
        <v>20</v>
      </c>
      <c r="F34" s="10">
        <v>4</v>
      </c>
      <c r="G34" s="7">
        <f t="shared" ref="G34" si="8">F34*E34</f>
        <v>80</v>
      </c>
      <c r="H34" s="13"/>
    </row>
    <row r="35" spans="1:8" ht="51" customHeight="1" x14ac:dyDescent="0.15">
      <c r="A35" s="1">
        <v>33</v>
      </c>
      <c r="B35" s="8" t="s">
        <v>53</v>
      </c>
      <c r="C35" s="8" t="s">
        <v>52</v>
      </c>
      <c r="D35" s="8" t="s">
        <v>15</v>
      </c>
      <c r="E35" s="14">
        <v>15</v>
      </c>
      <c r="F35" s="10">
        <v>15</v>
      </c>
      <c r="G35" s="7">
        <f t="shared" si="6"/>
        <v>225</v>
      </c>
      <c r="H35" s="13"/>
    </row>
    <row r="36" spans="1:8" ht="54.75" customHeight="1" x14ac:dyDescent="0.15">
      <c r="A36" s="1">
        <v>34</v>
      </c>
      <c r="B36" s="8" t="s">
        <v>54</v>
      </c>
      <c r="C36" s="8" t="s">
        <v>52</v>
      </c>
      <c r="D36" s="8" t="s">
        <v>15</v>
      </c>
      <c r="E36" s="14">
        <v>30</v>
      </c>
      <c r="F36" s="10">
        <v>4</v>
      </c>
      <c r="G36" s="7">
        <f t="shared" si="6"/>
        <v>120</v>
      </c>
      <c r="H36" s="13"/>
    </row>
    <row r="37" spans="1:8" ht="50.25" customHeight="1" x14ac:dyDescent="0.15">
      <c r="A37" s="1">
        <v>35</v>
      </c>
      <c r="B37" s="8" t="s">
        <v>55</v>
      </c>
      <c r="C37" s="8" t="s">
        <v>52</v>
      </c>
      <c r="D37" s="8" t="s">
        <v>15</v>
      </c>
      <c r="E37" s="14">
        <v>10</v>
      </c>
      <c r="F37" s="10">
        <v>4</v>
      </c>
      <c r="G37" s="7">
        <f t="shared" si="6"/>
        <v>40</v>
      </c>
      <c r="H37" s="13"/>
    </row>
    <row r="38" spans="1:8" ht="55.5" customHeight="1" x14ac:dyDescent="0.15">
      <c r="A38" s="1">
        <v>36</v>
      </c>
      <c r="B38" s="8" t="s">
        <v>51</v>
      </c>
      <c r="C38" s="8" t="s">
        <v>52</v>
      </c>
      <c r="D38" s="8" t="s">
        <v>15</v>
      </c>
      <c r="E38" s="14">
        <v>30</v>
      </c>
      <c r="F38" s="10">
        <v>4</v>
      </c>
      <c r="G38" s="7">
        <f t="shared" si="6"/>
        <v>120</v>
      </c>
      <c r="H38" s="13"/>
    </row>
    <row r="39" spans="1:8" ht="52.5" customHeight="1" x14ac:dyDescent="0.15">
      <c r="A39" s="1">
        <v>37</v>
      </c>
      <c r="B39" s="8" t="s">
        <v>56</v>
      </c>
      <c r="C39" s="8" t="s">
        <v>57</v>
      </c>
      <c r="D39" s="8" t="s">
        <v>15</v>
      </c>
      <c r="E39" s="14">
        <v>20</v>
      </c>
      <c r="F39" s="10">
        <v>4</v>
      </c>
      <c r="G39" s="7">
        <f t="shared" si="6"/>
        <v>80</v>
      </c>
      <c r="H39" s="13"/>
    </row>
    <row r="40" spans="1:8" ht="68.25" customHeight="1" x14ac:dyDescent="0.15">
      <c r="A40" s="1">
        <v>38</v>
      </c>
      <c r="B40" s="8" t="s">
        <v>38</v>
      </c>
      <c r="C40" s="15" t="s">
        <v>40</v>
      </c>
      <c r="D40" s="8" t="s">
        <v>15</v>
      </c>
      <c r="E40" s="9">
        <v>100</v>
      </c>
      <c r="F40" s="10">
        <v>3</v>
      </c>
      <c r="G40" s="7">
        <f t="shared" si="6"/>
        <v>300</v>
      </c>
      <c r="H40" s="13"/>
    </row>
    <row r="41" spans="1:8" ht="66" customHeight="1" x14ac:dyDescent="0.15">
      <c r="A41" s="1">
        <v>39</v>
      </c>
      <c r="B41" s="8" t="s">
        <v>39</v>
      </c>
      <c r="C41" s="15" t="s">
        <v>40</v>
      </c>
      <c r="D41" s="8" t="s">
        <v>15</v>
      </c>
      <c r="E41" s="9">
        <v>100</v>
      </c>
      <c r="F41" s="4">
        <v>3</v>
      </c>
      <c r="G41" s="7">
        <f t="shared" si="6"/>
        <v>300</v>
      </c>
      <c r="H41" s="13"/>
    </row>
    <row r="42" spans="1:8" ht="67.5" customHeight="1" x14ac:dyDescent="0.15">
      <c r="A42" s="1">
        <v>40</v>
      </c>
      <c r="B42" s="8" t="s">
        <v>41</v>
      </c>
      <c r="C42" s="15" t="s">
        <v>42</v>
      </c>
      <c r="D42" s="8" t="s">
        <v>15</v>
      </c>
      <c r="E42" s="9">
        <v>50</v>
      </c>
      <c r="F42" s="4">
        <v>3</v>
      </c>
      <c r="G42" s="7">
        <f t="shared" ref="G42:G43" si="9">F42*E42</f>
        <v>150</v>
      </c>
      <c r="H42" s="13"/>
    </row>
    <row r="43" spans="1:8" ht="63" customHeight="1" x14ac:dyDescent="0.15">
      <c r="A43" s="1">
        <v>41</v>
      </c>
      <c r="B43" s="8" t="s">
        <v>43</v>
      </c>
      <c r="C43" s="15" t="s">
        <v>40</v>
      </c>
      <c r="D43" s="8" t="s">
        <v>15</v>
      </c>
      <c r="E43" s="14">
        <v>30</v>
      </c>
      <c r="F43" s="4">
        <v>10</v>
      </c>
      <c r="G43" s="7">
        <f t="shared" si="9"/>
        <v>300</v>
      </c>
      <c r="H43" s="13"/>
    </row>
    <row r="44" spans="1:8" ht="36" customHeight="1" x14ac:dyDescent="0.15">
      <c r="A44" s="1">
        <v>42</v>
      </c>
      <c r="B44" s="8" t="s">
        <v>73</v>
      </c>
      <c r="C44" s="8" t="s">
        <v>74</v>
      </c>
      <c r="D44" s="8" t="s">
        <v>75</v>
      </c>
      <c r="E44" s="8">
        <v>500</v>
      </c>
      <c r="F44" s="4">
        <v>2</v>
      </c>
      <c r="G44" s="8">
        <f t="shared" ref="G44:G53" si="10">F44*E44</f>
        <v>1000</v>
      </c>
      <c r="H44" s="8" t="s">
        <v>106</v>
      </c>
    </row>
    <row r="45" spans="1:8" ht="64.5" customHeight="1" x14ac:dyDescent="0.15">
      <c r="A45" s="1">
        <v>43</v>
      </c>
      <c r="B45" s="8" t="s">
        <v>76</v>
      </c>
      <c r="C45" s="8" t="s">
        <v>72</v>
      </c>
      <c r="D45" s="8" t="s">
        <v>15</v>
      </c>
      <c r="E45" s="8">
        <v>30</v>
      </c>
      <c r="F45" s="4">
        <v>4</v>
      </c>
      <c r="G45" s="8">
        <f t="shared" si="10"/>
        <v>120</v>
      </c>
      <c r="H45" s="8"/>
    </row>
    <row r="46" spans="1:8" ht="78.75" customHeight="1" x14ac:dyDescent="0.15">
      <c r="A46" s="1">
        <v>44</v>
      </c>
      <c r="B46" s="12" t="s">
        <v>77</v>
      </c>
      <c r="C46" s="12" t="s">
        <v>78</v>
      </c>
      <c r="D46" s="12"/>
      <c r="E46" s="14">
        <v>50</v>
      </c>
      <c r="F46" s="4">
        <v>25</v>
      </c>
      <c r="G46" s="8">
        <f t="shared" si="10"/>
        <v>1250</v>
      </c>
      <c r="H46" s="13"/>
    </row>
    <row r="47" spans="1:8" ht="39.75" customHeight="1" x14ac:dyDescent="0.15">
      <c r="A47" s="1">
        <v>45</v>
      </c>
      <c r="B47" s="12" t="s">
        <v>79</v>
      </c>
      <c r="C47" s="12" t="s">
        <v>80</v>
      </c>
      <c r="D47" s="12" t="s">
        <v>81</v>
      </c>
      <c r="E47" s="14">
        <v>10</v>
      </c>
      <c r="F47" s="4">
        <v>12</v>
      </c>
      <c r="G47" s="8">
        <f t="shared" si="10"/>
        <v>120</v>
      </c>
      <c r="H47" s="13"/>
    </row>
    <row r="48" spans="1:8" ht="71.25" customHeight="1" x14ac:dyDescent="0.15">
      <c r="A48" s="1">
        <v>46</v>
      </c>
      <c r="B48" s="12" t="s">
        <v>151</v>
      </c>
      <c r="C48" s="12" t="s">
        <v>152</v>
      </c>
      <c r="D48" s="12" t="s">
        <v>82</v>
      </c>
      <c r="E48" s="14">
        <v>10</v>
      </c>
      <c r="F48" s="4">
        <v>50</v>
      </c>
      <c r="G48" s="8">
        <f t="shared" si="10"/>
        <v>500</v>
      </c>
      <c r="H48" s="13"/>
    </row>
    <row r="49" spans="1:8" ht="69" customHeight="1" x14ac:dyDescent="0.15">
      <c r="A49" s="1">
        <v>47</v>
      </c>
      <c r="B49" s="12" t="s">
        <v>83</v>
      </c>
      <c r="C49" s="12" t="s">
        <v>92</v>
      </c>
      <c r="D49" s="12" t="s">
        <v>15</v>
      </c>
      <c r="E49" s="14">
        <v>1</v>
      </c>
      <c r="F49" s="4">
        <v>800</v>
      </c>
      <c r="G49" s="8">
        <f t="shared" si="10"/>
        <v>800</v>
      </c>
      <c r="H49" s="13"/>
    </row>
    <row r="50" spans="1:8" ht="69" customHeight="1" x14ac:dyDescent="0.15">
      <c r="A50" s="1">
        <v>48</v>
      </c>
      <c r="B50" s="12" t="s">
        <v>148</v>
      </c>
      <c r="C50" s="12" t="s">
        <v>146</v>
      </c>
      <c r="D50" s="12" t="s">
        <v>147</v>
      </c>
      <c r="E50" s="14">
        <v>1</v>
      </c>
      <c r="F50" s="4">
        <v>600</v>
      </c>
      <c r="G50" s="8">
        <f t="shared" si="10"/>
        <v>600</v>
      </c>
      <c r="H50" s="13"/>
    </row>
    <row r="51" spans="1:8" ht="69" customHeight="1" x14ac:dyDescent="0.15">
      <c r="A51" s="1">
        <v>49</v>
      </c>
      <c r="B51" s="12" t="s">
        <v>149</v>
      </c>
      <c r="C51" s="12" t="s">
        <v>150</v>
      </c>
      <c r="D51" s="12" t="s">
        <v>15</v>
      </c>
      <c r="E51" s="14">
        <v>1</v>
      </c>
      <c r="F51" s="4">
        <v>120</v>
      </c>
      <c r="G51" s="8">
        <f t="shared" si="10"/>
        <v>120</v>
      </c>
      <c r="H51" s="13"/>
    </row>
    <row r="52" spans="1:8" ht="72.75" customHeight="1" x14ac:dyDescent="0.15">
      <c r="A52" s="1">
        <v>50</v>
      </c>
      <c r="B52" s="15" t="s">
        <v>84</v>
      </c>
      <c r="C52" s="15" t="s">
        <v>85</v>
      </c>
      <c r="D52" s="7" t="s">
        <v>86</v>
      </c>
      <c r="E52" s="7">
        <v>5</v>
      </c>
      <c r="F52" s="10">
        <v>150</v>
      </c>
      <c r="G52" s="7">
        <f t="shared" si="10"/>
        <v>750</v>
      </c>
      <c r="H52" s="13"/>
    </row>
    <row r="53" spans="1:8" ht="47.25" customHeight="1" x14ac:dyDescent="0.15">
      <c r="A53" s="1">
        <v>51</v>
      </c>
      <c r="B53" s="15" t="s">
        <v>87</v>
      </c>
      <c r="C53" s="15" t="s">
        <v>88</v>
      </c>
      <c r="D53" s="7" t="s">
        <v>15</v>
      </c>
      <c r="E53" s="7">
        <v>10</v>
      </c>
      <c r="F53" s="10">
        <v>100</v>
      </c>
      <c r="G53" s="7">
        <f t="shared" si="10"/>
        <v>1000</v>
      </c>
      <c r="H53" s="13"/>
    </row>
    <row r="54" spans="1:8" ht="71.25" customHeight="1" x14ac:dyDescent="0.15">
      <c r="A54" s="1">
        <v>52</v>
      </c>
      <c r="B54" s="12" t="s">
        <v>93</v>
      </c>
      <c r="C54" s="12" t="s">
        <v>98</v>
      </c>
      <c r="D54" s="12" t="s">
        <v>15</v>
      </c>
      <c r="E54" s="14">
        <v>20</v>
      </c>
      <c r="F54" s="4">
        <v>10</v>
      </c>
      <c r="G54" s="3">
        <f t="shared" ref="G54:G79" si="11">F54*E54</f>
        <v>200</v>
      </c>
      <c r="H54" s="13"/>
    </row>
    <row r="55" spans="1:8" ht="61.5" customHeight="1" x14ac:dyDescent="0.15">
      <c r="A55" s="1">
        <v>53</v>
      </c>
      <c r="B55" s="12" t="s">
        <v>94</v>
      </c>
      <c r="C55" s="12" t="s">
        <v>96</v>
      </c>
      <c r="D55" s="12" t="s">
        <v>15</v>
      </c>
      <c r="E55" s="14">
        <v>15</v>
      </c>
      <c r="F55" s="4">
        <v>25</v>
      </c>
      <c r="G55" s="3">
        <f t="shared" si="11"/>
        <v>375</v>
      </c>
      <c r="H55" s="13"/>
    </row>
    <row r="56" spans="1:8" ht="86.25" customHeight="1" x14ac:dyDescent="0.15">
      <c r="A56" s="1">
        <v>54</v>
      </c>
      <c r="B56" s="12" t="s">
        <v>95</v>
      </c>
      <c r="C56" s="12" t="s">
        <v>97</v>
      </c>
      <c r="D56" s="12" t="s">
        <v>15</v>
      </c>
      <c r="E56" s="14">
        <v>15</v>
      </c>
      <c r="F56" s="4">
        <v>30</v>
      </c>
      <c r="G56" s="3">
        <f t="shared" si="11"/>
        <v>450</v>
      </c>
      <c r="H56" s="13"/>
    </row>
    <row r="57" spans="1:8" ht="85.5" customHeight="1" x14ac:dyDescent="0.15">
      <c r="A57" s="1">
        <v>55</v>
      </c>
      <c r="B57" s="12" t="s">
        <v>95</v>
      </c>
      <c r="C57" s="12" t="s">
        <v>99</v>
      </c>
      <c r="D57" s="12" t="s">
        <v>15</v>
      </c>
      <c r="E57" s="14">
        <v>15</v>
      </c>
      <c r="F57" s="4">
        <v>30</v>
      </c>
      <c r="G57" s="3">
        <f t="shared" si="11"/>
        <v>450</v>
      </c>
      <c r="H57" s="13"/>
    </row>
    <row r="58" spans="1:8" ht="85.5" customHeight="1" x14ac:dyDescent="0.15">
      <c r="A58" s="1">
        <v>56</v>
      </c>
      <c r="B58" s="12" t="s">
        <v>100</v>
      </c>
      <c r="C58" s="12" t="s">
        <v>101</v>
      </c>
      <c r="D58" s="12" t="s">
        <v>15</v>
      </c>
      <c r="E58" s="14">
        <v>5</v>
      </c>
      <c r="F58" s="4">
        <v>350</v>
      </c>
      <c r="G58" s="3">
        <f t="shared" si="11"/>
        <v>1750</v>
      </c>
      <c r="H58" s="20" t="s">
        <v>102</v>
      </c>
    </row>
    <row r="59" spans="1:8" ht="121.5" customHeight="1" x14ac:dyDescent="0.15">
      <c r="A59" s="1">
        <v>57</v>
      </c>
      <c r="B59" s="12" t="s">
        <v>107</v>
      </c>
      <c r="C59" s="12" t="s">
        <v>108</v>
      </c>
      <c r="D59" s="12" t="s">
        <v>15</v>
      </c>
      <c r="E59" s="14">
        <v>30</v>
      </c>
      <c r="F59" s="4">
        <v>100</v>
      </c>
      <c r="G59" s="3">
        <f t="shared" si="11"/>
        <v>3000</v>
      </c>
      <c r="H59" s="20" t="s">
        <v>115</v>
      </c>
    </row>
    <row r="60" spans="1:8" ht="80.25" customHeight="1" x14ac:dyDescent="0.15">
      <c r="A60" s="1">
        <v>58</v>
      </c>
      <c r="B60" s="12" t="s">
        <v>112</v>
      </c>
      <c r="C60" s="12" t="s">
        <v>109</v>
      </c>
      <c r="D60" s="12" t="s">
        <v>15</v>
      </c>
      <c r="E60" s="14">
        <v>20</v>
      </c>
      <c r="F60" s="4">
        <v>100</v>
      </c>
      <c r="G60" s="3">
        <f t="shared" si="11"/>
        <v>2000</v>
      </c>
      <c r="H60" s="20" t="s">
        <v>115</v>
      </c>
    </row>
    <row r="61" spans="1:8" ht="125.25" customHeight="1" x14ac:dyDescent="0.15">
      <c r="A61" s="1">
        <v>59</v>
      </c>
      <c r="B61" s="12" t="s">
        <v>110</v>
      </c>
      <c r="C61" s="12" t="s">
        <v>111</v>
      </c>
      <c r="D61" s="12" t="s">
        <v>15</v>
      </c>
      <c r="E61" s="14">
        <v>15</v>
      </c>
      <c r="F61" s="4">
        <v>35</v>
      </c>
      <c r="G61" s="3">
        <f t="shared" si="11"/>
        <v>525</v>
      </c>
      <c r="H61" s="20" t="s">
        <v>116</v>
      </c>
    </row>
    <row r="62" spans="1:8" ht="89.25" customHeight="1" x14ac:dyDescent="0.15">
      <c r="A62" s="1">
        <v>60</v>
      </c>
      <c r="B62" s="12" t="s">
        <v>113</v>
      </c>
      <c r="C62" s="12" t="s">
        <v>114</v>
      </c>
      <c r="D62" s="12" t="s">
        <v>15</v>
      </c>
      <c r="E62" s="14">
        <v>30</v>
      </c>
      <c r="F62" s="4">
        <v>40</v>
      </c>
      <c r="G62" s="3">
        <f t="shared" si="11"/>
        <v>1200</v>
      </c>
      <c r="H62" s="20" t="s">
        <v>115</v>
      </c>
    </row>
    <row r="63" spans="1:8" ht="105" customHeight="1" x14ac:dyDescent="0.15">
      <c r="A63" s="1">
        <v>61</v>
      </c>
      <c r="B63" s="12" t="s">
        <v>117</v>
      </c>
      <c r="C63" s="12" t="s">
        <v>119</v>
      </c>
      <c r="D63" s="12" t="s">
        <v>118</v>
      </c>
      <c r="E63" s="14">
        <v>200</v>
      </c>
      <c r="F63" s="4">
        <v>4</v>
      </c>
      <c r="G63" s="3">
        <f t="shared" si="11"/>
        <v>800</v>
      </c>
      <c r="H63" s="20" t="s">
        <v>116</v>
      </c>
    </row>
    <row r="64" spans="1:8" ht="69" customHeight="1" x14ac:dyDescent="0.15">
      <c r="A64" s="1">
        <v>62</v>
      </c>
      <c r="B64" s="12" t="s">
        <v>120</v>
      </c>
      <c r="C64" s="12" t="s">
        <v>121</v>
      </c>
      <c r="D64" s="12" t="s">
        <v>15</v>
      </c>
      <c r="E64" s="14">
        <v>5</v>
      </c>
      <c r="F64" s="4">
        <v>130</v>
      </c>
      <c r="G64" s="3">
        <f t="shared" si="11"/>
        <v>650</v>
      </c>
      <c r="H64" s="20" t="s">
        <v>116</v>
      </c>
    </row>
    <row r="65" spans="1:8" ht="75" customHeight="1" x14ac:dyDescent="0.15">
      <c r="A65" s="1">
        <v>63</v>
      </c>
      <c r="B65" s="12" t="s">
        <v>123</v>
      </c>
      <c r="C65" s="12" t="s">
        <v>122</v>
      </c>
      <c r="D65" s="12" t="s">
        <v>15</v>
      </c>
      <c r="E65" s="14">
        <v>500</v>
      </c>
      <c r="F65" s="4">
        <v>3</v>
      </c>
      <c r="G65" s="3">
        <f t="shared" si="11"/>
        <v>1500</v>
      </c>
      <c r="H65" s="13"/>
    </row>
    <row r="66" spans="1:8" ht="132.75" customHeight="1" x14ac:dyDescent="0.15">
      <c r="A66" s="1">
        <v>64</v>
      </c>
      <c r="B66" s="12" t="s">
        <v>126</v>
      </c>
      <c r="C66" s="12" t="s">
        <v>127</v>
      </c>
      <c r="D66" s="12" t="s">
        <v>15</v>
      </c>
      <c r="E66" s="14">
        <v>16</v>
      </c>
      <c r="F66" s="4">
        <v>150</v>
      </c>
      <c r="G66" s="3">
        <f t="shared" si="11"/>
        <v>2400</v>
      </c>
      <c r="H66" s="12" t="s">
        <v>124</v>
      </c>
    </row>
    <row r="67" spans="1:8" s="23" customFormat="1" ht="87.75" customHeight="1" x14ac:dyDescent="0.15">
      <c r="A67" s="1">
        <v>65</v>
      </c>
      <c r="B67" s="21" t="s">
        <v>128</v>
      </c>
      <c r="C67" s="21" t="s">
        <v>129</v>
      </c>
      <c r="D67" s="24" t="s">
        <v>130</v>
      </c>
      <c r="E67" s="21">
        <v>10</v>
      </c>
      <c r="F67" s="22">
        <v>450</v>
      </c>
      <c r="G67" s="7">
        <f t="shared" si="11"/>
        <v>4500</v>
      </c>
      <c r="H67" s="25" t="s">
        <v>133</v>
      </c>
    </row>
    <row r="68" spans="1:8" s="23" customFormat="1" ht="89.25" customHeight="1" x14ac:dyDescent="0.15">
      <c r="A68" s="1">
        <v>66</v>
      </c>
      <c r="B68" s="21" t="s">
        <v>128</v>
      </c>
      <c r="C68" s="21" t="s">
        <v>134</v>
      </c>
      <c r="D68" s="24" t="s">
        <v>130</v>
      </c>
      <c r="E68" s="21">
        <v>10</v>
      </c>
      <c r="F68" s="22">
        <v>700</v>
      </c>
      <c r="G68" s="7">
        <f t="shared" si="11"/>
        <v>7000</v>
      </c>
      <c r="H68" s="25" t="s">
        <v>133</v>
      </c>
    </row>
    <row r="69" spans="1:8" s="23" customFormat="1" ht="89.25" customHeight="1" x14ac:dyDescent="0.15">
      <c r="A69" s="1">
        <v>67</v>
      </c>
      <c r="B69" s="21" t="s">
        <v>135</v>
      </c>
      <c r="C69" s="21" t="s">
        <v>137</v>
      </c>
      <c r="D69" s="24" t="s">
        <v>136</v>
      </c>
      <c r="E69" s="21">
        <v>50</v>
      </c>
      <c r="F69" s="22">
        <v>80</v>
      </c>
      <c r="G69" s="7">
        <f t="shared" si="11"/>
        <v>4000</v>
      </c>
      <c r="H69" s="25" t="s">
        <v>133</v>
      </c>
    </row>
    <row r="70" spans="1:8" ht="60.75" customHeight="1" x14ac:dyDescent="0.15">
      <c r="A70" s="1">
        <v>68</v>
      </c>
      <c r="B70" s="21" t="s">
        <v>138</v>
      </c>
      <c r="C70" s="21" t="s">
        <v>140</v>
      </c>
      <c r="D70" s="21" t="s">
        <v>75</v>
      </c>
      <c r="E70" s="26">
        <v>50</v>
      </c>
      <c r="F70" s="22">
        <v>7</v>
      </c>
      <c r="G70" s="7">
        <f t="shared" si="11"/>
        <v>350</v>
      </c>
      <c r="H70" s="13"/>
    </row>
    <row r="71" spans="1:8" ht="53.25" customHeight="1" x14ac:dyDescent="0.15">
      <c r="A71" s="1">
        <v>69</v>
      </c>
      <c r="B71" s="21" t="s">
        <v>138</v>
      </c>
      <c r="C71" s="21" t="s">
        <v>139</v>
      </c>
      <c r="D71" s="21" t="s">
        <v>75</v>
      </c>
      <c r="E71" s="26">
        <v>50</v>
      </c>
      <c r="F71" s="22">
        <v>7</v>
      </c>
      <c r="G71" s="7">
        <f t="shared" si="11"/>
        <v>350</v>
      </c>
      <c r="H71" s="13"/>
    </row>
    <row r="72" spans="1:8" ht="81" customHeight="1" x14ac:dyDescent="0.15">
      <c r="A72" s="1">
        <v>70</v>
      </c>
      <c r="B72" s="12" t="s">
        <v>141</v>
      </c>
      <c r="C72" s="12" t="s">
        <v>142</v>
      </c>
      <c r="D72" s="12" t="s">
        <v>15</v>
      </c>
      <c r="E72" s="14">
        <v>400</v>
      </c>
      <c r="F72" s="4">
        <v>8</v>
      </c>
      <c r="G72" s="3">
        <f t="shared" si="11"/>
        <v>3200</v>
      </c>
      <c r="H72" s="13"/>
    </row>
    <row r="73" spans="1:8" ht="64.5" customHeight="1" x14ac:dyDescent="0.15">
      <c r="A73" s="1">
        <v>71</v>
      </c>
      <c r="B73" s="12" t="s">
        <v>143</v>
      </c>
      <c r="C73" s="12" t="s">
        <v>157</v>
      </c>
      <c r="D73" s="12" t="s">
        <v>15</v>
      </c>
      <c r="E73" s="14">
        <v>7</v>
      </c>
      <c r="F73" s="4">
        <v>140</v>
      </c>
      <c r="G73" s="3">
        <f t="shared" si="11"/>
        <v>980</v>
      </c>
      <c r="H73" s="13"/>
    </row>
    <row r="74" spans="1:8" ht="63.75" customHeight="1" x14ac:dyDescent="0.15">
      <c r="A74" s="1">
        <v>72</v>
      </c>
      <c r="B74" s="12" t="s">
        <v>144</v>
      </c>
      <c r="C74" s="12" t="s">
        <v>158</v>
      </c>
      <c r="D74" s="12" t="s">
        <v>15</v>
      </c>
      <c r="E74" s="14">
        <v>55</v>
      </c>
      <c r="F74" s="4">
        <v>175</v>
      </c>
      <c r="G74" s="3">
        <f t="shared" si="11"/>
        <v>9625</v>
      </c>
      <c r="H74" s="13"/>
    </row>
    <row r="75" spans="1:8" ht="69" customHeight="1" x14ac:dyDescent="0.15">
      <c r="A75" s="1">
        <v>73</v>
      </c>
      <c r="B75" s="12" t="s">
        <v>145</v>
      </c>
      <c r="C75" s="12" t="s">
        <v>158</v>
      </c>
      <c r="D75" s="12" t="s">
        <v>15</v>
      </c>
      <c r="E75" s="14">
        <v>7</v>
      </c>
      <c r="F75" s="4">
        <v>210</v>
      </c>
      <c r="G75" s="3">
        <f t="shared" si="11"/>
        <v>1470</v>
      </c>
      <c r="H75" s="13"/>
    </row>
    <row r="76" spans="1:8" ht="66.75" customHeight="1" x14ac:dyDescent="0.15">
      <c r="A76" s="1">
        <v>74</v>
      </c>
      <c r="B76" s="12" t="s">
        <v>154</v>
      </c>
      <c r="C76" s="12" t="s">
        <v>159</v>
      </c>
      <c r="D76" s="12" t="s">
        <v>15</v>
      </c>
      <c r="E76" s="14">
        <v>55</v>
      </c>
      <c r="F76" s="4">
        <v>30</v>
      </c>
      <c r="G76" s="3">
        <f t="shared" si="11"/>
        <v>1650</v>
      </c>
      <c r="H76" s="13"/>
    </row>
    <row r="77" spans="1:8" ht="60" customHeight="1" x14ac:dyDescent="0.15">
      <c r="A77" s="1">
        <v>75</v>
      </c>
      <c r="B77" s="12" t="s">
        <v>153</v>
      </c>
      <c r="C77" s="12" t="s">
        <v>159</v>
      </c>
      <c r="D77" s="12" t="s">
        <v>15</v>
      </c>
      <c r="E77" s="14">
        <v>55</v>
      </c>
      <c r="F77" s="4">
        <v>25</v>
      </c>
      <c r="G77" s="3">
        <f t="shared" si="11"/>
        <v>1375</v>
      </c>
      <c r="H77" s="13"/>
    </row>
    <row r="78" spans="1:8" ht="64.5" customHeight="1" x14ac:dyDescent="0.15">
      <c r="A78" s="1">
        <v>76</v>
      </c>
      <c r="B78" s="12" t="s">
        <v>155</v>
      </c>
      <c r="C78" s="12" t="s">
        <v>160</v>
      </c>
      <c r="D78" s="12" t="s">
        <v>118</v>
      </c>
      <c r="E78" s="14">
        <v>150</v>
      </c>
      <c r="F78" s="4">
        <v>3</v>
      </c>
      <c r="G78" s="3">
        <f t="shared" si="11"/>
        <v>450</v>
      </c>
      <c r="H78" s="13"/>
    </row>
    <row r="79" spans="1:8" ht="58.5" customHeight="1" x14ac:dyDescent="0.15">
      <c r="A79" s="1">
        <v>77</v>
      </c>
      <c r="B79" s="12" t="s">
        <v>156</v>
      </c>
      <c r="C79" s="12" t="s">
        <v>160</v>
      </c>
      <c r="D79" s="12" t="s">
        <v>15</v>
      </c>
      <c r="E79" s="14">
        <v>100</v>
      </c>
      <c r="F79" s="4">
        <v>8</v>
      </c>
      <c r="G79" s="3">
        <f t="shared" si="11"/>
        <v>800</v>
      </c>
      <c r="H79" s="13"/>
    </row>
    <row r="80" spans="1:8" ht="30" customHeight="1" x14ac:dyDescent="0.15">
      <c r="A80" s="1">
        <v>78</v>
      </c>
      <c r="B80" s="12" t="s">
        <v>131</v>
      </c>
      <c r="C80" s="12" t="s">
        <v>132</v>
      </c>
      <c r="D80" s="24" t="s">
        <v>130</v>
      </c>
      <c r="E80" s="14">
        <v>3</v>
      </c>
      <c r="F80" s="4">
        <v>10</v>
      </c>
      <c r="G80" s="3">
        <f>F80*E80</f>
        <v>30</v>
      </c>
      <c r="H80" s="3"/>
    </row>
    <row r="81" spans="1:8" ht="84" customHeight="1" x14ac:dyDescent="0.15">
      <c r="A81" s="1">
        <v>79</v>
      </c>
      <c r="B81" s="12" t="s">
        <v>161</v>
      </c>
      <c r="C81" s="12" t="s">
        <v>162</v>
      </c>
      <c r="D81" s="24" t="s">
        <v>163</v>
      </c>
      <c r="E81" s="14">
        <v>10</v>
      </c>
      <c r="F81" s="4">
        <v>20</v>
      </c>
      <c r="G81" s="3">
        <f>F81*E81</f>
        <v>200</v>
      </c>
      <c r="H81" s="3"/>
    </row>
    <row r="82" spans="1:8" ht="84" customHeight="1" x14ac:dyDescent="0.15">
      <c r="A82" s="1">
        <v>80</v>
      </c>
      <c r="B82" s="12" t="s">
        <v>164</v>
      </c>
      <c r="C82" s="12" t="s">
        <v>166</v>
      </c>
      <c r="D82" s="24" t="s">
        <v>15</v>
      </c>
      <c r="E82" s="14">
        <v>2</v>
      </c>
      <c r="F82" s="4">
        <v>15</v>
      </c>
      <c r="G82" s="3">
        <f>F82*E82</f>
        <v>30</v>
      </c>
      <c r="H82" s="3"/>
    </row>
    <row r="83" spans="1:8" ht="101.25" customHeight="1" x14ac:dyDescent="0.15">
      <c r="A83" s="1">
        <v>81</v>
      </c>
      <c r="B83" s="12" t="s">
        <v>168</v>
      </c>
      <c r="C83" s="2" t="s">
        <v>171</v>
      </c>
      <c r="D83" s="24" t="s">
        <v>86</v>
      </c>
      <c r="E83" s="14">
        <v>5</v>
      </c>
      <c r="F83" s="4">
        <v>120</v>
      </c>
      <c r="G83" s="3">
        <f>F83*E83</f>
        <v>600</v>
      </c>
      <c r="H83" s="3"/>
    </row>
    <row r="84" spans="1:8" ht="84" customHeight="1" x14ac:dyDescent="0.15">
      <c r="A84" s="1">
        <v>82</v>
      </c>
      <c r="B84" s="28" t="s">
        <v>167</v>
      </c>
      <c r="C84" s="28" t="s">
        <v>85</v>
      </c>
      <c r="D84" s="29" t="s">
        <v>15</v>
      </c>
      <c r="E84" s="28">
        <v>200</v>
      </c>
      <c r="F84" s="28">
        <v>0.5</v>
      </c>
      <c r="G84" s="3">
        <f>F84*E84</f>
        <v>100</v>
      </c>
      <c r="H84" s="3"/>
    </row>
    <row r="85" spans="1:8" x14ac:dyDescent="0.15">
      <c r="G85" s="17">
        <f>SUM(G3:G84)</f>
        <v>82175</v>
      </c>
    </row>
  </sheetData>
  <autoFilter ref="A2:H19" xr:uid="{00000000-0009-0000-0000-000000000000}"/>
  <mergeCells count="1"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tdk18</dc:creator>
  <cp:lastModifiedBy>Admin</cp:lastModifiedBy>
  <cp:lastPrinted>2024-12-16T08:12:44Z</cp:lastPrinted>
  <dcterms:created xsi:type="dcterms:W3CDTF">2021-03-24T04:47:51Z</dcterms:created>
  <dcterms:modified xsi:type="dcterms:W3CDTF">2024-12-16T08:36:11Z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