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打印耗材" sheetId="1" r:id="rId1"/>
  </sheets>
  <definedNames>
    <definedName name="_xlnm._FilterDatabase" localSheetId="0" hidden="1">打印耗材!$A$2:$G$30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<sst xmlns="http://schemas.openxmlformats.org/spreadsheetml/2006/main" count="93" uniqueCount="54">
  <si>
    <t>疏附县第一中学2024-2025学年第二学期学期打印耗材统计</t>
  </si>
  <si>
    <t>商品名称</t>
  </si>
  <si>
    <t>商品参数</t>
  </si>
  <si>
    <t>商品单价（元）</t>
  </si>
  <si>
    <t>数量</t>
  </si>
  <si>
    <t>单位</t>
  </si>
  <si>
    <t>总数量</t>
  </si>
  <si>
    <t>总价格（元）</t>
  </si>
  <si>
    <t>单价</t>
  </si>
  <si>
    <t>金额</t>
  </si>
  <si>
    <t>意向品牌</t>
  </si>
  <si>
    <t>备注</t>
  </si>
  <si>
    <t>硒鼓（鼓架）</t>
  </si>
  <si>
    <t>联想2451，适用于联想7400PRO,7605D,2655,联想7405D</t>
  </si>
  <si>
    <t>个</t>
  </si>
  <si>
    <t>图美伦/新盛</t>
  </si>
  <si>
    <t>兄弟DCP-1608</t>
  </si>
  <si>
    <t>兄弟DCP-7080D</t>
  </si>
  <si>
    <t>兄弟HL-3160CDW</t>
  </si>
  <si>
    <t>粉盒</t>
  </si>
  <si>
    <t>联想2451粉盒，适用于联想7400PRO,7605D,2655,联想7405D</t>
  </si>
  <si>
    <t>联想M7605D</t>
  </si>
  <si>
    <t>联想2206AD</t>
  </si>
  <si>
    <t>佳能image 2204AD</t>
  </si>
  <si>
    <t>佳能</t>
  </si>
  <si>
    <r>
      <rPr>
        <sz val="12"/>
        <color rgb="FF000000"/>
        <rFont val="宋体"/>
        <charset val="134"/>
        <scheme val="minor"/>
      </rPr>
      <t>图美伦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新盛</t>
    </r>
  </si>
  <si>
    <t>黑色四个，其它每种颜色各2个</t>
  </si>
  <si>
    <r>
      <rPr>
        <sz val="12"/>
        <color rgb="FF000000"/>
        <rFont val="宋体"/>
        <charset val="134"/>
      </rPr>
      <t>佳能</t>
    </r>
    <r>
      <rPr>
        <sz val="12"/>
        <color rgb="FF000000"/>
        <rFont val="Calibri"/>
        <charset val="134"/>
      </rPr>
      <t>2900+</t>
    </r>
  </si>
  <si>
    <r>
      <rPr>
        <sz val="12"/>
        <color rgb="FF000000"/>
        <rFont val="宋体"/>
        <charset val="134"/>
      </rPr>
      <t>惠普</t>
    </r>
    <r>
      <rPr>
        <sz val="12"/>
        <color rgb="FF000000"/>
        <rFont val="Calibri"/>
        <charset val="134"/>
      </rPr>
      <t>M42523</t>
    </r>
    <r>
      <rPr>
        <sz val="12"/>
        <color rgb="FF000000"/>
        <rFont val="宋体"/>
        <charset val="134"/>
      </rPr>
      <t>粉盒</t>
    </r>
  </si>
  <si>
    <t>HP 1334</t>
  </si>
  <si>
    <r>
      <rPr>
        <sz val="12"/>
        <color rgb="FF000000"/>
        <rFont val="宋体"/>
        <charset val="134"/>
      </rPr>
      <t>联想</t>
    </r>
    <r>
      <rPr>
        <sz val="12"/>
        <color rgb="FF000000"/>
        <rFont val="Calibri"/>
        <charset val="134"/>
      </rPr>
      <t>M7216</t>
    </r>
  </si>
  <si>
    <t>HP M437粉盒</t>
  </si>
  <si>
    <t>HP 1333A</t>
  </si>
  <si>
    <t>京瓷Taskalfa2011</t>
  </si>
  <si>
    <t>原装正品</t>
  </si>
  <si>
    <t>奔图M6700</t>
  </si>
  <si>
    <t>三星INL2161</t>
  </si>
  <si>
    <t>奔图 P3305DN</t>
  </si>
  <si>
    <r>
      <rPr>
        <sz val="11"/>
        <color rgb="FF000000"/>
        <rFont val="宋体"/>
        <charset val="134"/>
      </rPr>
      <t>得力</t>
    </r>
    <r>
      <rPr>
        <sz val="11"/>
        <color rgb="FF000000"/>
        <rFont val="Calibri"/>
        <charset val="134"/>
      </rPr>
      <t>M3400ADN</t>
    </r>
  </si>
  <si>
    <t>墨水</t>
  </si>
  <si>
    <t>EPSON L3251</t>
  </si>
  <si>
    <t>套</t>
  </si>
  <si>
    <t>彩色打印机（4个颜色一套，一个颜色100元，400元/套）</t>
  </si>
  <si>
    <t>EPSON L3119</t>
  </si>
  <si>
    <t>碳粉</t>
  </si>
  <si>
    <t>联想2451通用型碳粉</t>
  </si>
  <si>
    <t>瓶</t>
  </si>
  <si>
    <t>2900+通用碳粉</t>
  </si>
  <si>
    <t>版纸</t>
  </si>
  <si>
    <t>箱</t>
  </si>
  <si>
    <r>
      <rPr>
        <sz val="12"/>
        <color rgb="FF000000"/>
        <rFont val="宋体"/>
        <charset val="134"/>
        <scheme val="minor"/>
      </rPr>
      <t>4</t>
    </r>
    <r>
      <rPr>
        <sz val="11"/>
        <color rgb="FF000000"/>
        <rFont val="宋体"/>
        <charset val="134"/>
      </rPr>
      <t>卷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箱</t>
    </r>
  </si>
  <si>
    <t>油墨</t>
  </si>
  <si>
    <r>
      <rPr>
        <sz val="12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瓶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箱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</si>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</sst>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rgb="FF000000"/>
      <name val="Calibri"/>
      <charset val="134"/>
    </font>
    <font>
      <b/>
      <sz val="22"/>
      <color rgb="FF000000"/>
      <name val="宋体"/>
      <charset val="134"/>
    </font>
    <font>
      <b/>
      <sz val="9"/>
      <color rgb="FFFFFFFF"/>
      <name val="微软雅黑"/>
      <charset val="134"/>
    </font>
    <font>
      <b/>
      <sz val="9"/>
      <name val="微软雅黑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36"/>
      <color rgb="FF000000"/>
      <name val="Calibri"/>
      <charset val="134"/>
    </font>
    <font>
      <sz val="12"/>
      <color rgb="FF000000"/>
      <name val="Calibri"/>
      <charset val="134"/>
    </font>
    <font>
      <sz val="11"/>
      <color rgb="FF000000"/>
      <name val="宋体"/>
      <charset val="134"/>
    </font>
    <font>
      <sz val="3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3B608D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view="pageBreakPreview" zoomScaleNormal="100" topLeftCell="A19" workbookViewId="0">
      <selection activeCell="I30" sqref="I30"/>
    </sheetView>
  </sheetViews>
  <sheetFormatPr defaultColWidth="8.81481481481481" defaultRowHeight="24" customHeight="1"/>
  <cols>
    <col min="1" max="1" width="14.7222222222222" customWidth="1"/>
    <col min="2" max="2" width="28.2685185185185" customWidth="1"/>
    <col min="3" max="3" width="12.1759259259259" hidden="1" customWidth="1"/>
    <col min="4" max="4" width="8.81481481481481" hidden="1" customWidth="1"/>
    <col min="7" max="7" width="11.1759259259259" hidden="1" customWidth="1"/>
    <col min="8" max="8" width="10.7222222222222"/>
    <col min="9" max="9" width="11.3611111111111" customWidth="1"/>
    <col min="10" max="10" width="10.8148148148148" customWidth="1"/>
    <col min="11" max="11" width="20.7777777777778" customWidth="1"/>
  </cols>
  <sheetData>
    <row r="1" ht="3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3" t="s">
        <v>9</v>
      </c>
      <c r="J2" s="3" t="s">
        <v>10</v>
      </c>
      <c r="K2" s="3" t="s">
        <v>11</v>
      </c>
    </row>
    <row r="3" ht="46" customHeight="1" spans="1:11">
      <c r="A3" s="4" t="s">
        <v>12</v>
      </c>
      <c r="B3" s="5" t="s">
        <v>13</v>
      </c>
      <c r="C3" s="6"/>
      <c r="D3" s="6"/>
      <c r="E3" s="6" t="s">
        <v>14</v>
      </c>
      <c r="F3" s="6">
        <v>6</v>
      </c>
      <c r="G3" s="6"/>
      <c r="H3" s="6">
        <v>200</v>
      </c>
      <c r="I3" s="6">
        <f>F3*H3</f>
        <v>1200</v>
      </c>
      <c r="J3" s="9" t="s">
        <v>15</v>
      </c>
      <c r="K3" s="6"/>
    </row>
    <row r="4" customHeight="1" spans="1:11">
      <c r="A4" s="7"/>
      <c r="B4" s="8" t="s">
        <v>16</v>
      </c>
      <c r="C4" s="6"/>
      <c r="D4" s="6"/>
      <c r="E4" s="6" t="s">
        <v>14</v>
      </c>
      <c r="F4" s="6">
        <v>3</v>
      </c>
      <c r="G4" s="6"/>
      <c r="H4" s="6">
        <v>200</v>
      </c>
      <c r="I4" s="6">
        <f>F4*H4</f>
        <v>600</v>
      </c>
      <c r="J4" s="14"/>
      <c r="K4" s="6"/>
    </row>
    <row r="5" customHeight="1" spans="1:11">
      <c r="A5" s="7"/>
      <c r="B5" s="8" t="s">
        <v>17</v>
      </c>
      <c r="C5" s="6"/>
      <c r="D5" s="6"/>
      <c r="E5" s="6" t="s">
        <v>14</v>
      </c>
      <c r="F5" s="6">
        <v>3</v>
      </c>
      <c r="G5" s="6"/>
      <c r="H5" s="6">
        <v>200</v>
      </c>
      <c r="I5" s="6">
        <f>F5*H5</f>
        <v>600</v>
      </c>
      <c r="J5" s="14"/>
      <c r="K5" s="6"/>
    </row>
    <row r="6" customHeight="1" spans="1:11">
      <c r="A6" s="7"/>
      <c r="B6" s="5" t="s">
        <v>18</v>
      </c>
      <c r="C6" s="6"/>
      <c r="D6" s="6"/>
      <c r="E6" s="6" t="s">
        <v>14</v>
      </c>
      <c r="F6" s="6">
        <v>8</v>
      </c>
      <c r="G6" s="6"/>
      <c r="H6" s="6">
        <v>200</v>
      </c>
      <c r="I6" s="6">
        <f>F6*H6</f>
        <v>1600</v>
      </c>
      <c r="J6" s="17"/>
      <c r="K6" s="6"/>
    </row>
    <row r="7" customHeight="1" spans="1:11">
      <c r="A7" s="9" t="s">
        <v>19</v>
      </c>
      <c r="B7" s="10" t="s">
        <v>17</v>
      </c>
      <c r="C7" s="6"/>
      <c r="D7" s="11">
        <v>4</v>
      </c>
      <c r="E7" s="6" t="s">
        <v>14</v>
      </c>
      <c r="F7" s="9">
        <v>10</v>
      </c>
      <c r="G7" s="12"/>
      <c r="H7" s="13">
        <v>62.4</v>
      </c>
      <c r="I7" s="28">
        <f t="shared" ref="I7:I20" si="0">F7*H7</f>
        <v>624</v>
      </c>
      <c r="J7" s="14" t="s">
        <v>15</v>
      </c>
      <c r="K7" s="29"/>
    </row>
    <row r="8" customHeight="1" spans="1:11">
      <c r="A8" s="14"/>
      <c r="B8" s="10" t="s">
        <v>16</v>
      </c>
      <c r="C8" s="6"/>
      <c r="D8" s="6">
        <v>4</v>
      </c>
      <c r="E8" s="6" t="s">
        <v>14</v>
      </c>
      <c r="F8" s="9">
        <v>6</v>
      </c>
      <c r="G8" s="12"/>
      <c r="H8" s="13">
        <v>74</v>
      </c>
      <c r="I8" s="28">
        <f t="shared" si="0"/>
        <v>444</v>
      </c>
      <c r="J8" s="14"/>
      <c r="K8" s="29"/>
    </row>
    <row r="9" ht="52" customHeight="1" spans="1:11">
      <c r="A9" s="14"/>
      <c r="B9" s="15" t="s">
        <v>20</v>
      </c>
      <c r="C9" s="6"/>
      <c r="D9" s="11">
        <v>4</v>
      </c>
      <c r="E9" s="6" t="s">
        <v>14</v>
      </c>
      <c r="F9" s="9">
        <v>6</v>
      </c>
      <c r="G9" s="12"/>
      <c r="H9" s="13">
        <v>80</v>
      </c>
      <c r="I9" s="28">
        <f t="shared" si="0"/>
        <v>480</v>
      </c>
      <c r="J9" s="14"/>
      <c r="K9" s="29"/>
    </row>
    <row r="10" customHeight="1" spans="1:11">
      <c r="A10" s="14"/>
      <c r="B10" s="15" t="s">
        <v>21</v>
      </c>
      <c r="C10" s="6"/>
      <c r="D10" s="13">
        <v>4</v>
      </c>
      <c r="E10" s="6" t="s">
        <v>14</v>
      </c>
      <c r="F10" s="6">
        <v>6</v>
      </c>
      <c r="G10" s="12"/>
      <c r="H10" s="13">
        <v>62.4</v>
      </c>
      <c r="I10" s="28">
        <f t="shared" si="0"/>
        <v>374.4</v>
      </c>
      <c r="J10" s="14"/>
      <c r="K10" s="6"/>
    </row>
    <row r="11" customHeight="1" spans="1:11">
      <c r="A11" s="14"/>
      <c r="B11" s="15" t="s">
        <v>22</v>
      </c>
      <c r="C11" s="6"/>
      <c r="D11" s="13">
        <v>4</v>
      </c>
      <c r="E11" s="6" t="s">
        <v>14</v>
      </c>
      <c r="F11" s="6">
        <v>6</v>
      </c>
      <c r="G11" s="12"/>
      <c r="H11" s="13">
        <v>159</v>
      </c>
      <c r="I11" s="28">
        <f t="shared" si="0"/>
        <v>954</v>
      </c>
      <c r="J11" s="17"/>
      <c r="K11" s="29"/>
    </row>
    <row r="12" customHeight="1" spans="1:11">
      <c r="A12" s="14"/>
      <c r="B12" s="15" t="s">
        <v>23</v>
      </c>
      <c r="C12" s="6"/>
      <c r="D12" s="13">
        <v>4</v>
      </c>
      <c r="E12" s="6" t="s">
        <v>14</v>
      </c>
      <c r="F12" s="6">
        <v>6</v>
      </c>
      <c r="G12" s="12"/>
      <c r="H12" s="13">
        <v>261</v>
      </c>
      <c r="I12" s="28">
        <f t="shared" si="0"/>
        <v>1566</v>
      </c>
      <c r="J12" s="6" t="s">
        <v>24</v>
      </c>
      <c r="K12" s="6"/>
    </row>
    <row r="13" ht="39" customHeight="1" spans="1:11">
      <c r="A13" s="14"/>
      <c r="B13" s="15" t="s">
        <v>18</v>
      </c>
      <c r="C13" s="6"/>
      <c r="D13" s="13">
        <v>8</v>
      </c>
      <c r="E13" s="6" t="s">
        <v>14</v>
      </c>
      <c r="F13" s="6">
        <v>18</v>
      </c>
      <c r="G13" s="12"/>
      <c r="H13" s="13">
        <v>147.6</v>
      </c>
      <c r="I13" s="28">
        <f t="shared" si="0"/>
        <v>2656.8</v>
      </c>
      <c r="J13" s="30" t="s">
        <v>25</v>
      </c>
      <c r="K13" s="29" t="s">
        <v>26</v>
      </c>
    </row>
    <row r="14" customHeight="1" spans="1:11">
      <c r="A14" s="14"/>
      <c r="B14" s="16" t="s">
        <v>27</v>
      </c>
      <c r="C14" s="6"/>
      <c r="D14" s="11">
        <v>10</v>
      </c>
      <c r="E14" s="6" t="s">
        <v>14</v>
      </c>
      <c r="F14" s="6">
        <v>20</v>
      </c>
      <c r="G14" s="12"/>
      <c r="H14" s="13">
        <v>200</v>
      </c>
      <c r="I14" s="28">
        <f t="shared" si="0"/>
        <v>4000</v>
      </c>
      <c r="J14" s="31"/>
      <c r="K14" s="6"/>
    </row>
    <row r="15" customHeight="1" spans="1:11">
      <c r="A15" s="14"/>
      <c r="B15" s="16" t="s">
        <v>28</v>
      </c>
      <c r="C15" s="6"/>
      <c r="D15" s="11">
        <v>4</v>
      </c>
      <c r="E15" s="6" t="s">
        <v>14</v>
      </c>
      <c r="F15" s="9">
        <v>10</v>
      </c>
      <c r="G15" s="12"/>
      <c r="H15" s="13">
        <v>260</v>
      </c>
      <c r="I15" s="28">
        <f t="shared" si="0"/>
        <v>2600</v>
      </c>
      <c r="J15" s="9" t="s">
        <v>29</v>
      </c>
      <c r="K15" s="6"/>
    </row>
    <row r="16" customHeight="1" spans="1:11">
      <c r="A16" s="14"/>
      <c r="B16" s="16" t="s">
        <v>30</v>
      </c>
      <c r="C16" s="6"/>
      <c r="D16" s="11">
        <v>4</v>
      </c>
      <c r="E16" s="6" t="s">
        <v>14</v>
      </c>
      <c r="F16" s="6">
        <v>4</v>
      </c>
      <c r="G16" s="12"/>
      <c r="H16" s="13">
        <v>200</v>
      </c>
      <c r="I16" s="28">
        <f t="shared" si="0"/>
        <v>800</v>
      </c>
      <c r="J16" s="30" t="s">
        <v>25</v>
      </c>
      <c r="K16" s="29"/>
    </row>
    <row r="17" customHeight="1" spans="1:11">
      <c r="A17" s="14"/>
      <c r="B17" s="15" t="s">
        <v>31</v>
      </c>
      <c r="C17" s="6"/>
      <c r="D17" s="11">
        <v>4</v>
      </c>
      <c r="E17" s="6" t="s">
        <v>14</v>
      </c>
      <c r="F17" s="6">
        <v>10</v>
      </c>
      <c r="G17" s="12"/>
      <c r="H17" s="13">
        <v>260</v>
      </c>
      <c r="I17" s="28">
        <f t="shared" si="0"/>
        <v>2600</v>
      </c>
      <c r="J17" s="30" t="s">
        <v>32</v>
      </c>
      <c r="K17" s="29"/>
    </row>
    <row r="18" customHeight="1" spans="1:11">
      <c r="A18" s="14"/>
      <c r="B18" s="16" t="s">
        <v>33</v>
      </c>
      <c r="C18" s="6"/>
      <c r="D18" s="6">
        <v>4</v>
      </c>
      <c r="E18" s="6" t="s">
        <v>14</v>
      </c>
      <c r="F18" s="17">
        <v>6</v>
      </c>
      <c r="G18" s="12"/>
      <c r="H18" s="13">
        <v>280</v>
      </c>
      <c r="I18" s="28">
        <f t="shared" si="0"/>
        <v>1680</v>
      </c>
      <c r="J18" s="30" t="s">
        <v>34</v>
      </c>
      <c r="K18" s="29"/>
    </row>
    <row r="19" customHeight="1" spans="1:11">
      <c r="A19" s="14"/>
      <c r="B19" s="16" t="s">
        <v>35</v>
      </c>
      <c r="C19" s="6"/>
      <c r="D19" s="6">
        <v>4</v>
      </c>
      <c r="E19" s="6" t="s">
        <v>14</v>
      </c>
      <c r="F19" s="17">
        <v>2</v>
      </c>
      <c r="G19" s="12"/>
      <c r="H19" s="13">
        <v>290</v>
      </c>
      <c r="I19" s="28">
        <f t="shared" si="0"/>
        <v>580</v>
      </c>
      <c r="J19" s="30" t="s">
        <v>34</v>
      </c>
      <c r="K19" s="29"/>
    </row>
    <row r="20" customHeight="1" spans="1:11">
      <c r="A20" s="14"/>
      <c r="B20" s="16" t="s">
        <v>36</v>
      </c>
      <c r="C20" s="6"/>
      <c r="D20" s="6"/>
      <c r="E20" s="6" t="s">
        <v>14</v>
      </c>
      <c r="F20" s="17">
        <v>2</v>
      </c>
      <c r="G20" s="12"/>
      <c r="H20" s="13">
        <v>115.2</v>
      </c>
      <c r="I20" s="28">
        <f t="shared" si="0"/>
        <v>230.4</v>
      </c>
      <c r="J20" s="30" t="s">
        <v>34</v>
      </c>
      <c r="K20" s="29"/>
    </row>
    <row r="21" customHeight="1" spans="1:11">
      <c r="A21" s="14"/>
      <c r="B21" s="18" t="s">
        <v>37</v>
      </c>
      <c r="C21" s="9"/>
      <c r="D21" s="9"/>
      <c r="E21" s="9" t="s">
        <v>14</v>
      </c>
      <c r="F21" s="14">
        <v>2</v>
      </c>
      <c r="G21" s="19"/>
      <c r="H21" s="20">
        <v>180</v>
      </c>
      <c r="I21" s="32">
        <v>360</v>
      </c>
      <c r="J21" s="30" t="s">
        <v>34</v>
      </c>
      <c r="K21" s="30"/>
    </row>
    <row r="22" customHeight="1" spans="1:11">
      <c r="A22" s="14"/>
      <c r="B22" s="21" t="s">
        <v>38</v>
      </c>
      <c r="C22" s="22"/>
      <c r="D22" s="22"/>
      <c r="E22" s="21" t="s">
        <v>14</v>
      </c>
      <c r="F22" s="22">
        <v>2</v>
      </c>
      <c r="G22" s="22"/>
      <c r="H22" s="22">
        <v>150</v>
      </c>
      <c r="I22" s="22">
        <v>300</v>
      </c>
      <c r="J22" s="30" t="s">
        <v>34</v>
      </c>
      <c r="K22" s="22"/>
    </row>
    <row r="23" ht="66" customHeight="1" spans="1:11">
      <c r="A23" s="14" t="s">
        <v>39</v>
      </c>
      <c r="B23" s="23" t="s">
        <v>40</v>
      </c>
      <c r="C23" s="17"/>
      <c r="D23" s="17"/>
      <c r="E23" s="17" t="s">
        <v>41</v>
      </c>
      <c r="F23" s="17">
        <v>1</v>
      </c>
      <c r="G23" s="24"/>
      <c r="H23" s="25">
        <v>400</v>
      </c>
      <c r="I23" s="33">
        <f>F23*H23</f>
        <v>400</v>
      </c>
      <c r="J23" s="31" t="s">
        <v>34</v>
      </c>
      <c r="K23" s="34" t="s">
        <v>42</v>
      </c>
    </row>
    <row r="24" ht="66" customHeight="1" spans="1:11">
      <c r="A24" s="17"/>
      <c r="B24" s="26" t="s">
        <v>43</v>
      </c>
      <c r="C24" s="6"/>
      <c r="D24" s="6"/>
      <c r="E24" s="6" t="s">
        <v>41</v>
      </c>
      <c r="F24" s="17">
        <v>1</v>
      </c>
      <c r="G24" s="12"/>
      <c r="H24" s="13">
        <v>400</v>
      </c>
      <c r="I24" s="28">
        <f>F24*H24</f>
        <v>400</v>
      </c>
      <c r="J24" s="30" t="s">
        <v>34</v>
      </c>
      <c r="K24" s="35" t="s">
        <v>42</v>
      </c>
    </row>
    <row r="25" customHeight="1" spans="1:11">
      <c r="A25" s="14" t="s">
        <v>44</v>
      </c>
      <c r="B25" s="26" t="s">
        <v>45</v>
      </c>
      <c r="C25" s="6"/>
      <c r="D25" s="6"/>
      <c r="E25" s="6" t="s">
        <v>46</v>
      </c>
      <c r="F25" s="17">
        <v>10</v>
      </c>
      <c r="G25" s="12"/>
      <c r="H25" s="13">
        <v>20</v>
      </c>
      <c r="I25" s="28">
        <v>200</v>
      </c>
      <c r="J25" s="30" t="s">
        <v>15</v>
      </c>
      <c r="K25" s="29"/>
    </row>
    <row r="26" customHeight="1" spans="1:11">
      <c r="A26" s="17"/>
      <c r="B26" s="6" t="s">
        <v>47</v>
      </c>
      <c r="C26" s="6"/>
      <c r="D26" s="6"/>
      <c r="E26" s="6" t="s">
        <v>46</v>
      </c>
      <c r="F26" s="17">
        <v>10</v>
      </c>
      <c r="G26" s="12"/>
      <c r="H26" s="6">
        <v>20</v>
      </c>
      <c r="I26" s="28">
        <v>200</v>
      </c>
      <c r="J26" s="31"/>
      <c r="K26" s="29"/>
    </row>
    <row r="27" customHeight="1" spans="1:11">
      <c r="A27" s="6" t="s">
        <v>48</v>
      </c>
      <c r="B27" s="6">
        <v>501</v>
      </c>
      <c r="C27" s="6"/>
      <c r="D27" s="6">
        <v>1</v>
      </c>
      <c r="E27" s="6" t="s">
        <v>49</v>
      </c>
      <c r="F27" s="6">
        <v>2</v>
      </c>
      <c r="G27" s="12"/>
      <c r="H27" s="6">
        <v>1950</v>
      </c>
      <c r="I27" s="28">
        <f>F27*H27</f>
        <v>3900</v>
      </c>
      <c r="J27" s="30" t="s">
        <v>34</v>
      </c>
      <c r="K27" s="29" t="s">
        <v>50</v>
      </c>
    </row>
    <row r="28" customHeight="1" spans="1:11">
      <c r="A28" s="6" t="s">
        <v>51</v>
      </c>
      <c r="B28" s="6">
        <v>500</v>
      </c>
      <c r="C28" s="6"/>
      <c r="D28" s="6">
        <v>1</v>
      </c>
      <c r="E28" s="6" t="s">
        <v>49</v>
      </c>
      <c r="F28" s="6">
        <v>2</v>
      </c>
      <c r="G28" s="12"/>
      <c r="H28" s="6">
        <v>1350</v>
      </c>
      <c r="I28" s="28">
        <f>F28*H28</f>
        <v>2700</v>
      </c>
      <c r="J28" s="31"/>
      <c r="K28" s="6" t="s">
        <v>52</v>
      </c>
    </row>
    <row r="29" customHeight="1" spans="1:11">
      <c r="A29" s="6" t="s">
        <v>51</v>
      </c>
      <c r="B29" s="6">
        <v>501</v>
      </c>
      <c r="C29" s="6"/>
      <c r="D29" s="6">
        <v>1</v>
      </c>
      <c r="E29" s="6" t="s">
        <v>49</v>
      </c>
      <c r="F29" s="6">
        <v>3</v>
      </c>
      <c r="G29" s="12"/>
      <c r="H29" s="6">
        <v>1369</v>
      </c>
      <c r="I29" s="28">
        <f>F29*H29</f>
        <v>4107</v>
      </c>
      <c r="J29" s="36"/>
      <c r="K29" s="6" t="s">
        <v>52</v>
      </c>
    </row>
    <row r="30" ht="64" customHeight="1" spans="1:11">
      <c r="A30" s="27" t="s">
        <v>53</v>
      </c>
      <c r="B30" s="27"/>
      <c r="C30" s="27"/>
      <c r="D30" s="27"/>
      <c r="E30" s="27"/>
      <c r="F30" s="27"/>
      <c r="G30" s="27"/>
      <c r="H30" s="27"/>
      <c r="I30" s="37">
        <f>SUM(I7:I29)</f>
        <v>32156.6</v>
      </c>
      <c r="J30" s="38"/>
      <c r="K30" s="38"/>
    </row>
  </sheetData>
  <autoFilter xmlns:etc="http://www.wps.cn/officeDocument/2017/etCustomData" ref="A2:G30" etc:filterBottomFollowUsedRange="0">
    <extLst/>
  </autoFilter>
  <mergeCells count="11">
    <mergeCell ref="A1:K1"/>
    <mergeCell ref="A30:H30"/>
    <mergeCell ref="A3:A6"/>
    <mergeCell ref="A7:A22"/>
    <mergeCell ref="A23:A24"/>
    <mergeCell ref="A25:A26"/>
    <mergeCell ref="J3:J6"/>
    <mergeCell ref="J7:J11"/>
    <mergeCell ref="J13:J14"/>
    <mergeCell ref="J25:J26"/>
    <mergeCell ref="J27:J29"/>
  </mergeCells>
  <pageMargins left="0.75" right="0.75" top="1" bottom="1" header="0.5" footer="0.5"/>
  <pageSetup paperSize="9" scale="75" fitToHeight="0" orientation="portrait"/>
  <headerFooter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阿迪力江</dc:creator>
  <cp:lastModifiedBy>陈敏</cp:lastModifiedBy>
  <dcterms:created xsi:type="dcterms:W3CDTF">2023-08-23T05:34:00Z</dcterms:created>
  <dcterms:modified xsi:type="dcterms:W3CDTF">2024-12-27T08:09:23Z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0DDE795E9D0248688115CCE4A33D87F4_13</vt:lpwstr>
  </property>
  <property fmtid="{D5CDD505-2E9C-101B-9397-08002B2CF9AE}" pid="3" name="KSOProductBuildVer">
    <vt:lpwstr>2052-12.1.0.19770</vt:lpwstr>
  </property>
</Properties>
</file>