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5年疏附县第一中学奖学奖教奖品" sheetId="1" r:id="rId1"/>
  </sheets>
  <definedNames>
    <definedName name="_xlnm._FilterDatabase" localSheetId="0" hidden="1">'2025年疏附县第一中学奖学奖教奖品'!$A$2:$H$34</definedName>
    <definedName name="_xlnm.Print_Titles" localSheetId="0">'2025年疏附县第一中学奖学奖教奖品'!$1:$2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<sst xmlns="http://schemas.openxmlformats.org/spreadsheetml/2006/main" count="100" uniqueCount="57">
  <si>
    <r>
      <rPr>
        <b/>
        <sz val="24"/>
        <color rgb="FF000000"/>
        <rFont val="宋体"/>
        <charset val="134"/>
      </rPr>
      <t>疏附县第一中学</t>
    </r>
    <r>
      <rPr>
        <b/>
        <sz val="24"/>
        <color rgb="FF000000"/>
        <rFont val="Calibri"/>
        <charset val="134"/>
      </rPr>
      <t>2025</t>
    </r>
    <r>
      <rPr>
        <b/>
        <sz val="24"/>
        <color rgb="FF000000"/>
        <rFont val="宋体"/>
        <charset val="134"/>
      </rPr>
      <t>年奖学奖教奖品统计</t>
    </r>
  </si>
  <si>
    <t>序号</t>
  </si>
  <si>
    <t>商品名称</t>
  </si>
  <si>
    <t>商品参数</t>
  </si>
  <si>
    <t>部门</t>
  </si>
  <si>
    <t>数量</t>
  </si>
  <si>
    <t>单位</t>
  </si>
  <si>
    <t>总数量</t>
  </si>
  <si>
    <t>总价格（元）</t>
  </si>
  <si>
    <t>单价</t>
  </si>
  <si>
    <t>金额</t>
  </si>
  <si>
    <t>备注</t>
  </si>
  <si>
    <t>元素周期表 大</t>
  </si>
  <si>
    <t xml:space="preserve"> 挂墙 化学 防水 材质：pp</t>
  </si>
  <si>
    <t>实验部</t>
  </si>
  <si>
    <t>个</t>
  </si>
  <si>
    <t>得力挂书袋课桌书挂袋</t>
  </si>
  <si>
    <t>长645mm宽430mm</t>
  </si>
  <si>
    <t>高二平行部</t>
  </si>
  <si>
    <t>现代汉语词典</t>
  </si>
  <si>
    <t>商务印书馆出版</t>
  </si>
  <si>
    <t>本</t>
  </si>
  <si>
    <t>古代汉语常用字字典</t>
  </si>
  <si>
    <t>牛津高阶英汉双解词典</t>
  </si>
  <si>
    <t>活页笔记本</t>
  </si>
  <si>
    <t>B5</t>
  </si>
  <si>
    <t>试卷收纳袋</t>
  </si>
  <si>
    <t>A4 340mm*250mm</t>
  </si>
  <si>
    <t>份</t>
  </si>
  <si>
    <t>乒乓球拍套装</t>
  </si>
  <si>
    <t>红双喜 两拍一球</t>
  </si>
  <si>
    <t>套</t>
  </si>
  <si>
    <t>羽毛球拍</t>
  </si>
  <si>
    <t>羽毛球拍，含羽毛球5个</t>
  </si>
  <si>
    <t>副</t>
  </si>
  <si>
    <t>排球</t>
  </si>
  <si>
    <t>PVC表皮，橡胶内胆，尼龙缠纱，5号</t>
  </si>
  <si>
    <t>篮球</t>
  </si>
  <si>
    <t>7号 PU材质，李宁</t>
  </si>
  <si>
    <t>高一年级</t>
  </si>
  <si>
    <t>足球</t>
  </si>
  <si>
    <t>TPU,机缝足球，5号</t>
  </si>
  <si>
    <t>双反胶，初级，一星</t>
  </si>
  <si>
    <t>黑皮笔记本</t>
  </si>
  <si>
    <t xml:space="preserve">18K，80张，黑色仿皮，胶订 </t>
  </si>
  <si>
    <t>作业本</t>
  </si>
  <si>
    <t>16K</t>
  </si>
  <si>
    <t>A4奖状</t>
  </si>
  <si>
    <t>A4,双胶</t>
  </si>
  <si>
    <t>张</t>
  </si>
  <si>
    <t>A3奖状</t>
  </si>
  <si>
    <t>A3,双胶</t>
  </si>
  <si>
    <t>笔袋</t>
  </si>
  <si>
    <t>可爱</t>
  </si>
  <si>
    <t>绘图套尺</t>
  </si>
  <si>
    <t>亚克力（198*84）mm，塑料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</si>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</sst>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rgb="FF000000"/>
      <name val="Calibri"/>
      <charset val="134"/>
    </font>
    <font>
      <b/>
      <sz val="24"/>
      <color rgb="FF000000"/>
      <name val="宋体"/>
      <charset val="134"/>
    </font>
    <font>
      <sz val="12"/>
      <name val="微软雅黑"/>
      <charset val="134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Calibri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36"/>
      <color rgb="FF000000"/>
      <name val="Calibri"/>
      <charset val="134"/>
    </font>
    <font>
      <b/>
      <sz val="18"/>
      <color rgb="FF000000"/>
      <name val="宋体"/>
      <charset val="134"/>
    </font>
    <font>
      <b/>
      <sz val="18"/>
      <color rgb="FF000000"/>
      <name val="Calibri"/>
      <charset val="134"/>
    </font>
    <font>
      <sz val="12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3" xfId="0" applyFont="1" applyBorder="1"/>
    <xf numFmtId="0" fontId="1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tabSelected="1" topLeftCell="A31" workbookViewId="0">
      <selection activeCell="I4" sqref="I4:I5"/>
    </sheetView>
  </sheetViews>
  <sheetFormatPr defaultColWidth="8.90740740740741" defaultRowHeight="14.4"/>
  <cols>
    <col min="1" max="1" width="9.4537037037037"/>
    <col min="2" max="2" width="14.6296296296296" customWidth="1"/>
    <col min="3" max="3" width="31.2222222222222" customWidth="1"/>
    <col min="4" max="4" width="16.4537037037037" customWidth="1"/>
    <col min="7" max="7" width="9.4537037037037" style="2"/>
    <col min="8" max="8" width="11.0925925925926" hidden="1" customWidth="1"/>
    <col min="9" max="9" width="10.6296296296296" style="3"/>
    <col min="10" max="10" width="13.9074074074074" style="3"/>
    <col min="11" max="11" width="20.7777777777778" customWidth="1"/>
  </cols>
  <sheetData>
    <row r="1" ht="34" customHeight="1" spans="1:11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</row>
    <row r="2" ht="27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7" t="s">
        <v>10</v>
      </c>
      <c r="K2" s="31" t="s">
        <v>11</v>
      </c>
    </row>
    <row r="3" ht="84" customHeight="1" spans="1:11">
      <c r="A3" s="8">
        <v>1</v>
      </c>
      <c r="B3" s="9" t="s">
        <v>12</v>
      </c>
      <c r="C3" s="9" t="s">
        <v>13</v>
      </c>
      <c r="D3" s="10" t="s">
        <v>14</v>
      </c>
      <c r="E3" s="11">
        <v>18</v>
      </c>
      <c r="F3" s="9" t="s">
        <v>15</v>
      </c>
      <c r="G3" s="12">
        <f>E3</f>
        <v>18</v>
      </c>
      <c r="H3" s="13"/>
      <c r="I3" s="21">
        <v>15</v>
      </c>
      <c r="J3" s="21">
        <f>G3*I3</f>
        <v>270</v>
      </c>
      <c r="K3" s="21"/>
    </row>
    <row r="4" ht="66" customHeight="1" spans="1:11">
      <c r="A4" s="14">
        <v>2</v>
      </c>
      <c r="B4" s="9" t="s">
        <v>16</v>
      </c>
      <c r="C4" s="9" t="s">
        <v>17</v>
      </c>
      <c r="D4" s="10" t="s">
        <v>14</v>
      </c>
      <c r="E4" s="11">
        <v>260</v>
      </c>
      <c r="F4" s="9" t="s">
        <v>15</v>
      </c>
      <c r="G4" s="12">
        <f>E4+E5</f>
        <v>520</v>
      </c>
      <c r="H4" s="13"/>
      <c r="I4" s="21">
        <v>19</v>
      </c>
      <c r="J4" s="21">
        <f>G4*I4</f>
        <v>9880</v>
      </c>
      <c r="K4" s="21"/>
    </row>
    <row r="5" ht="33" customHeight="1" spans="1:11">
      <c r="A5" s="15"/>
      <c r="B5" s="9"/>
      <c r="C5" s="9"/>
      <c r="D5" s="10" t="s">
        <v>18</v>
      </c>
      <c r="E5" s="11">
        <v>260</v>
      </c>
      <c r="F5" s="9"/>
      <c r="G5" s="12"/>
      <c r="H5" s="13"/>
      <c r="I5" s="21"/>
      <c r="J5" s="21"/>
      <c r="K5" s="21"/>
    </row>
    <row r="6" ht="46" customHeight="1" spans="1:11">
      <c r="A6" s="8">
        <v>3</v>
      </c>
      <c r="B6" s="9" t="s">
        <v>19</v>
      </c>
      <c r="C6" s="9" t="s">
        <v>20</v>
      </c>
      <c r="D6" s="10" t="s">
        <v>14</v>
      </c>
      <c r="E6" s="11">
        <v>180</v>
      </c>
      <c r="F6" s="9" t="s">
        <v>21</v>
      </c>
      <c r="G6" s="12">
        <f>E6</f>
        <v>180</v>
      </c>
      <c r="H6" s="13"/>
      <c r="I6" s="21">
        <v>93</v>
      </c>
      <c r="J6" s="21">
        <f>G6*I6</f>
        <v>16740</v>
      </c>
      <c r="K6" s="21"/>
    </row>
    <row r="7" ht="52" customHeight="1" spans="1:11">
      <c r="A7" s="14">
        <v>4</v>
      </c>
      <c r="B7" s="10" t="s">
        <v>22</v>
      </c>
      <c r="C7" s="9" t="s">
        <v>20</v>
      </c>
      <c r="D7" s="10" t="s">
        <v>14</v>
      </c>
      <c r="E7" s="16">
        <v>180</v>
      </c>
      <c r="F7" s="12" t="s">
        <v>21</v>
      </c>
      <c r="G7" s="12">
        <f>E7</f>
        <v>180</v>
      </c>
      <c r="H7" s="13"/>
      <c r="I7" s="21">
        <v>39</v>
      </c>
      <c r="J7" s="21">
        <f>G7*I7</f>
        <v>7020</v>
      </c>
      <c r="K7" s="21"/>
    </row>
    <row r="8" ht="57" customHeight="1" spans="1:11">
      <c r="A8" s="15"/>
      <c r="B8" s="10" t="s">
        <v>23</v>
      </c>
      <c r="C8" s="9" t="s">
        <v>20</v>
      </c>
      <c r="D8" s="10" t="s">
        <v>14</v>
      </c>
      <c r="E8" s="11">
        <v>180</v>
      </c>
      <c r="F8" s="9" t="s">
        <v>21</v>
      </c>
      <c r="G8" s="12">
        <f>E8</f>
        <v>180</v>
      </c>
      <c r="H8" s="13"/>
      <c r="I8" s="21">
        <v>168</v>
      </c>
      <c r="J8" s="21">
        <f>G8*I8</f>
        <v>30240</v>
      </c>
      <c r="K8" s="21"/>
    </row>
    <row r="9" ht="45" customHeight="1" spans="1:11">
      <c r="A9" s="8">
        <v>5</v>
      </c>
      <c r="B9" s="9" t="s">
        <v>24</v>
      </c>
      <c r="C9" s="9" t="s">
        <v>25</v>
      </c>
      <c r="D9" s="10" t="s">
        <v>14</v>
      </c>
      <c r="E9" s="11">
        <v>260</v>
      </c>
      <c r="F9" s="9" t="s">
        <v>21</v>
      </c>
      <c r="G9" s="12">
        <f>E9+E10</f>
        <v>640</v>
      </c>
      <c r="H9" s="13"/>
      <c r="I9" s="21">
        <v>7</v>
      </c>
      <c r="J9" s="21">
        <f>G9*I9</f>
        <v>4480</v>
      </c>
      <c r="K9" s="32"/>
    </row>
    <row r="10" ht="45" customHeight="1" spans="1:11">
      <c r="A10" s="14">
        <v>6</v>
      </c>
      <c r="B10" s="9"/>
      <c r="C10" s="9"/>
      <c r="D10" s="10" t="s">
        <v>18</v>
      </c>
      <c r="E10" s="11">
        <v>380</v>
      </c>
      <c r="F10" s="9"/>
      <c r="G10" s="12"/>
      <c r="H10" s="13"/>
      <c r="I10" s="21"/>
      <c r="J10" s="21"/>
      <c r="K10" s="33"/>
    </row>
    <row r="11" ht="45" customHeight="1" spans="1:11">
      <c r="A11" s="15"/>
      <c r="B11" s="9" t="s">
        <v>26</v>
      </c>
      <c r="C11" s="9" t="s">
        <v>27</v>
      </c>
      <c r="D11" s="10" t="s">
        <v>14</v>
      </c>
      <c r="E11" s="11">
        <v>260</v>
      </c>
      <c r="F11" s="9" t="s">
        <v>28</v>
      </c>
      <c r="G11" s="12">
        <f>E11</f>
        <v>260</v>
      </c>
      <c r="H11" s="13"/>
      <c r="I11" s="21">
        <v>11</v>
      </c>
      <c r="J11" s="21">
        <f>G11*I11</f>
        <v>2860</v>
      </c>
      <c r="K11" s="21"/>
    </row>
    <row r="12" ht="45" customHeight="1" spans="1:11">
      <c r="A12" s="8">
        <v>7</v>
      </c>
      <c r="B12" s="9" t="s">
        <v>29</v>
      </c>
      <c r="C12" s="9" t="s">
        <v>30</v>
      </c>
      <c r="D12" s="10" t="s">
        <v>14</v>
      </c>
      <c r="E12" s="11">
        <v>36</v>
      </c>
      <c r="F12" s="9" t="s">
        <v>31</v>
      </c>
      <c r="G12" s="12">
        <f>E12+E13</f>
        <v>74</v>
      </c>
      <c r="H12" s="13"/>
      <c r="I12" s="21">
        <v>94</v>
      </c>
      <c r="J12" s="21">
        <f>G12*I12</f>
        <v>6956</v>
      </c>
      <c r="K12" s="21"/>
    </row>
    <row r="13" ht="45" customHeight="1" spans="1:11">
      <c r="A13" s="14">
        <v>8</v>
      </c>
      <c r="B13" s="9"/>
      <c r="C13" s="9"/>
      <c r="D13" s="10" t="s">
        <v>18</v>
      </c>
      <c r="E13" s="11">
        <v>38</v>
      </c>
      <c r="F13" s="9"/>
      <c r="G13" s="12"/>
      <c r="H13" s="13"/>
      <c r="I13" s="21"/>
      <c r="J13" s="21"/>
      <c r="K13" s="21"/>
    </row>
    <row r="14" ht="45" customHeight="1" spans="1:11">
      <c r="A14" s="15"/>
      <c r="B14" s="9" t="s">
        <v>32</v>
      </c>
      <c r="C14" s="9" t="s">
        <v>33</v>
      </c>
      <c r="D14" s="10" t="s">
        <v>14</v>
      </c>
      <c r="E14" s="11">
        <v>36</v>
      </c>
      <c r="F14" s="9" t="s">
        <v>34</v>
      </c>
      <c r="G14" s="12">
        <f>E14*E15</f>
        <v>1368</v>
      </c>
      <c r="H14" s="13"/>
      <c r="I14" s="21">
        <v>30</v>
      </c>
      <c r="J14" s="21">
        <f>G14*I14</f>
        <v>41040</v>
      </c>
      <c r="K14" s="21"/>
    </row>
    <row r="15" ht="45" customHeight="1" spans="1:11">
      <c r="A15" s="8">
        <v>9</v>
      </c>
      <c r="B15" s="9"/>
      <c r="C15" s="9"/>
      <c r="D15" s="10" t="s">
        <v>18</v>
      </c>
      <c r="E15" s="11">
        <v>38</v>
      </c>
      <c r="F15" s="9"/>
      <c r="G15" s="12"/>
      <c r="H15" s="13"/>
      <c r="I15" s="21"/>
      <c r="J15" s="21"/>
      <c r="K15" s="21"/>
    </row>
    <row r="16" s="1" customFormat="1" ht="45" customHeight="1" spans="1:12">
      <c r="A16" s="14">
        <v>10</v>
      </c>
      <c r="B16" s="9" t="s">
        <v>35</v>
      </c>
      <c r="C16" s="9" t="s">
        <v>36</v>
      </c>
      <c r="D16" s="10" t="s">
        <v>14</v>
      </c>
      <c r="E16" s="11">
        <v>6</v>
      </c>
      <c r="F16" s="17" t="s">
        <v>15</v>
      </c>
      <c r="G16" s="12">
        <f>E16+E17</f>
        <v>12</v>
      </c>
      <c r="H16" s="13"/>
      <c r="I16" s="21">
        <v>40</v>
      </c>
      <c r="J16" s="21">
        <f>G16*I16</f>
        <v>480</v>
      </c>
      <c r="K16" s="19"/>
      <c r="L16"/>
    </row>
    <row r="17" customFormat="1" ht="45" customHeight="1" spans="1:11">
      <c r="A17" s="15"/>
      <c r="B17" s="9"/>
      <c r="C17" s="9"/>
      <c r="D17" s="17" t="s">
        <v>18</v>
      </c>
      <c r="E17" s="18">
        <v>6</v>
      </c>
      <c r="F17" s="17"/>
      <c r="G17" s="12"/>
      <c r="H17" s="19"/>
      <c r="I17" s="21"/>
      <c r="J17" s="21"/>
      <c r="K17" s="21"/>
    </row>
    <row r="18" ht="45" customHeight="1" spans="1:11">
      <c r="A18" s="8">
        <v>11</v>
      </c>
      <c r="B18" s="9" t="s">
        <v>37</v>
      </c>
      <c r="C18" s="9" t="s">
        <v>38</v>
      </c>
      <c r="D18" s="17" t="s">
        <v>14</v>
      </c>
      <c r="E18" s="18">
        <v>6</v>
      </c>
      <c r="F18" s="17" t="s">
        <v>15</v>
      </c>
      <c r="G18" s="19">
        <f>E18+E19+E20</f>
        <v>18</v>
      </c>
      <c r="H18" s="19"/>
      <c r="I18" s="19">
        <v>117</v>
      </c>
      <c r="J18" s="21">
        <f>G18*I18</f>
        <v>2106</v>
      </c>
      <c r="K18" s="21"/>
    </row>
    <row r="19" ht="45" customHeight="1" spans="1:11">
      <c r="A19" s="14">
        <v>12</v>
      </c>
      <c r="B19" s="9"/>
      <c r="C19" s="9"/>
      <c r="D19" s="17" t="s">
        <v>18</v>
      </c>
      <c r="E19" s="18">
        <v>6</v>
      </c>
      <c r="F19" s="17"/>
      <c r="G19" s="19"/>
      <c r="H19" s="19"/>
      <c r="I19" s="19"/>
      <c r="J19" s="21"/>
      <c r="K19" s="21"/>
    </row>
    <row r="20" ht="45" customHeight="1" spans="1:11">
      <c r="A20" s="15"/>
      <c r="B20" s="9"/>
      <c r="C20" s="9"/>
      <c r="D20" s="20" t="s">
        <v>39</v>
      </c>
      <c r="E20" s="21">
        <v>6</v>
      </c>
      <c r="F20" s="17"/>
      <c r="G20" s="19"/>
      <c r="H20" s="21"/>
      <c r="I20" s="19"/>
      <c r="J20" s="21"/>
      <c r="K20" s="21"/>
    </row>
    <row r="21" ht="45" customHeight="1" spans="1:11">
      <c r="A21" s="8">
        <v>13</v>
      </c>
      <c r="B21" s="9" t="s">
        <v>40</v>
      </c>
      <c r="C21" s="9" t="s">
        <v>41</v>
      </c>
      <c r="D21" s="17" t="s">
        <v>14</v>
      </c>
      <c r="E21" s="11">
        <v>6</v>
      </c>
      <c r="F21" s="17" t="s">
        <v>15</v>
      </c>
      <c r="G21" s="12">
        <f>E21+E22+E23</f>
        <v>18</v>
      </c>
      <c r="H21" s="13"/>
      <c r="I21" s="21">
        <v>89</v>
      </c>
      <c r="J21" s="21">
        <f>G21*I21</f>
        <v>1602</v>
      </c>
      <c r="K21" s="21"/>
    </row>
    <row r="22" ht="45" customHeight="1" spans="1:11">
      <c r="A22" s="14">
        <v>14</v>
      </c>
      <c r="B22" s="9"/>
      <c r="C22" s="9"/>
      <c r="D22" s="17" t="s">
        <v>18</v>
      </c>
      <c r="E22" s="11">
        <v>6</v>
      </c>
      <c r="F22" s="17"/>
      <c r="G22" s="12"/>
      <c r="H22" s="13"/>
      <c r="I22" s="21"/>
      <c r="J22" s="21"/>
      <c r="K22" s="21"/>
    </row>
    <row r="23" ht="45" customHeight="1" spans="1:11">
      <c r="A23" s="15"/>
      <c r="B23" s="9"/>
      <c r="C23" s="9"/>
      <c r="D23" s="20" t="s">
        <v>39</v>
      </c>
      <c r="E23" s="11">
        <v>6</v>
      </c>
      <c r="F23" s="17"/>
      <c r="G23" s="12"/>
      <c r="H23" s="13"/>
      <c r="I23" s="21"/>
      <c r="J23" s="21"/>
      <c r="K23" s="21"/>
    </row>
    <row r="24" ht="45" customHeight="1" spans="1:11">
      <c r="A24" s="8">
        <v>15</v>
      </c>
      <c r="B24" s="20" t="s">
        <v>29</v>
      </c>
      <c r="C24" s="20" t="s">
        <v>42</v>
      </c>
      <c r="D24" s="20" t="s">
        <v>39</v>
      </c>
      <c r="E24" s="21">
        <v>12</v>
      </c>
      <c r="F24" s="20" t="s">
        <v>31</v>
      </c>
      <c r="G24" s="21">
        <f>E24</f>
        <v>12</v>
      </c>
      <c r="H24" s="21"/>
      <c r="I24" s="21">
        <v>56</v>
      </c>
      <c r="J24" s="21">
        <f>G24*I24</f>
        <v>672</v>
      </c>
      <c r="K24" s="21"/>
    </row>
    <row r="25" ht="45" customHeight="1" spans="1:11">
      <c r="A25" s="14">
        <v>16</v>
      </c>
      <c r="B25" s="9" t="s">
        <v>43</v>
      </c>
      <c r="C25" s="9" t="s">
        <v>44</v>
      </c>
      <c r="D25" s="20" t="s">
        <v>39</v>
      </c>
      <c r="E25" s="11">
        <v>400</v>
      </c>
      <c r="F25" s="17" t="s">
        <v>21</v>
      </c>
      <c r="G25" s="21">
        <f>E25</f>
        <v>400</v>
      </c>
      <c r="H25" s="13"/>
      <c r="I25" s="21">
        <v>12.5</v>
      </c>
      <c r="J25" s="21">
        <f>G25*I25</f>
        <v>5000</v>
      </c>
      <c r="K25" s="21"/>
    </row>
    <row r="26" ht="45" customHeight="1" spans="1:11">
      <c r="A26" s="8">
        <v>17</v>
      </c>
      <c r="B26" s="9" t="s">
        <v>45</v>
      </c>
      <c r="C26" s="9" t="s">
        <v>46</v>
      </c>
      <c r="D26" s="20" t="s">
        <v>39</v>
      </c>
      <c r="E26" s="11">
        <v>800</v>
      </c>
      <c r="F26" s="17" t="s">
        <v>21</v>
      </c>
      <c r="G26" s="21">
        <f>E26</f>
        <v>800</v>
      </c>
      <c r="H26" s="13"/>
      <c r="I26" s="21">
        <v>1</v>
      </c>
      <c r="J26" s="21">
        <f>G26*I26</f>
        <v>800</v>
      </c>
      <c r="K26" s="21"/>
    </row>
    <row r="27" ht="45" customHeight="1" spans="1:11">
      <c r="A27" s="14">
        <v>18</v>
      </c>
      <c r="B27" s="9" t="s">
        <v>47</v>
      </c>
      <c r="C27" s="9" t="s">
        <v>48</v>
      </c>
      <c r="D27" s="20" t="s">
        <v>39</v>
      </c>
      <c r="E27" s="11">
        <v>500</v>
      </c>
      <c r="F27" s="17" t="s">
        <v>49</v>
      </c>
      <c r="G27" s="21">
        <f>E27</f>
        <v>500</v>
      </c>
      <c r="H27" s="13"/>
      <c r="I27" s="21">
        <v>0.6</v>
      </c>
      <c r="J27" s="21">
        <f>G27*I27</f>
        <v>300</v>
      </c>
      <c r="K27" s="21"/>
    </row>
    <row r="28" ht="45" customHeight="1" spans="1:11">
      <c r="A28" s="15"/>
      <c r="B28" s="9"/>
      <c r="C28" s="9"/>
      <c r="D28" s="20" t="s">
        <v>18</v>
      </c>
      <c r="E28" s="11">
        <v>152</v>
      </c>
      <c r="F28" s="17"/>
      <c r="G28" s="21"/>
      <c r="H28" s="13"/>
      <c r="I28" s="21"/>
      <c r="J28" s="21"/>
      <c r="K28" s="21"/>
    </row>
    <row r="29" ht="45" customHeight="1" spans="1:11">
      <c r="A29" s="8">
        <v>19</v>
      </c>
      <c r="B29" s="9" t="s">
        <v>50</v>
      </c>
      <c r="C29" s="9" t="s">
        <v>51</v>
      </c>
      <c r="D29" s="20" t="s">
        <v>39</v>
      </c>
      <c r="E29" s="11">
        <v>40</v>
      </c>
      <c r="F29" s="17" t="s">
        <v>49</v>
      </c>
      <c r="G29" s="21">
        <f>E29+E30</f>
        <v>88</v>
      </c>
      <c r="H29" s="13"/>
      <c r="I29" s="21">
        <v>1.5</v>
      </c>
      <c r="J29" s="21">
        <f>G29*I29</f>
        <v>132</v>
      </c>
      <c r="K29" s="21"/>
    </row>
    <row r="30" ht="45" customHeight="1" spans="1:11">
      <c r="A30" s="8"/>
      <c r="B30" s="9"/>
      <c r="C30" s="9"/>
      <c r="D30" s="20" t="s">
        <v>18</v>
      </c>
      <c r="E30" s="11">
        <v>48</v>
      </c>
      <c r="F30" s="17"/>
      <c r="G30" s="21"/>
      <c r="H30" s="13"/>
      <c r="I30" s="21"/>
      <c r="J30" s="21"/>
      <c r="K30" s="21"/>
    </row>
    <row r="31" ht="45" customHeight="1" spans="1:11">
      <c r="A31" s="8">
        <v>20</v>
      </c>
      <c r="B31" s="9" t="s">
        <v>52</v>
      </c>
      <c r="C31" s="9" t="s">
        <v>53</v>
      </c>
      <c r="D31" s="20" t="s">
        <v>39</v>
      </c>
      <c r="E31" s="11">
        <v>280</v>
      </c>
      <c r="F31" s="17" t="s">
        <v>15</v>
      </c>
      <c r="G31" s="21">
        <f>E31</f>
        <v>280</v>
      </c>
      <c r="H31" s="13"/>
      <c r="I31" s="21">
        <v>23</v>
      </c>
      <c r="J31" s="21">
        <f>G31*I31</f>
        <v>6440</v>
      </c>
      <c r="K31" s="21"/>
    </row>
    <row r="32" ht="45" customHeight="1" spans="1:11">
      <c r="A32" s="8">
        <v>21</v>
      </c>
      <c r="B32" s="9" t="s">
        <v>54</v>
      </c>
      <c r="C32" s="9" t="s">
        <v>55</v>
      </c>
      <c r="D32" s="20" t="s">
        <v>39</v>
      </c>
      <c r="E32" s="11">
        <v>150</v>
      </c>
      <c r="F32" s="17" t="s">
        <v>31</v>
      </c>
      <c r="G32" s="21">
        <f>E32</f>
        <v>150</v>
      </c>
      <c r="H32" s="13"/>
      <c r="I32" s="21">
        <v>14</v>
      </c>
      <c r="J32" s="21">
        <f>G32*I32</f>
        <v>2100</v>
      </c>
      <c r="K32" s="21"/>
    </row>
    <row r="33" ht="45" customHeight="1" spans="1:11">
      <c r="A33" s="22"/>
      <c r="B33" s="23"/>
      <c r="C33" s="23"/>
      <c r="D33" s="24"/>
      <c r="E33" s="25"/>
      <c r="F33" s="26"/>
      <c r="G33" s="27"/>
      <c r="H33" s="28"/>
      <c r="I33" s="34"/>
      <c r="J33" s="35"/>
      <c r="K33" s="36"/>
    </row>
    <row r="34" ht="40" customHeight="1" spans="1:11">
      <c r="A34" s="29" t="s">
        <v>56</v>
      </c>
      <c r="B34" s="30"/>
      <c r="C34" s="30"/>
      <c r="D34" s="30"/>
      <c r="E34" s="30"/>
      <c r="F34" s="30"/>
      <c r="G34" s="30"/>
      <c r="H34" s="30"/>
      <c r="I34" s="30"/>
      <c r="J34" s="30">
        <f>SUM(J3:J32)</f>
        <v>139118</v>
      </c>
      <c r="K34" s="30"/>
    </row>
    <row r="35" ht="40" customHeight="1"/>
    <row r="36" ht="40" customHeight="1"/>
    <row r="37" ht="40" customHeight="1"/>
    <row r="38" ht="40" customHeight="1"/>
    <row r="39" ht="40" customHeight="1"/>
    <row r="40" ht="40" customHeight="1"/>
    <row r="41" ht="30" customHeight="1"/>
  </sheetData>
  <autoFilter xmlns:etc="http://www.wps.cn/officeDocument/2017/etCustomData" ref="A2:H34" etc:filterBottomFollowUsedRange="0">
    <extLst/>
  </autoFilter>
  <mergeCells count="68">
    <mergeCell ref="A1:K1"/>
    <mergeCell ref="B34:I34"/>
    <mergeCell ref="J34:K34"/>
    <mergeCell ref="A4:A5"/>
    <mergeCell ref="A7:A8"/>
    <mergeCell ref="A10:A11"/>
    <mergeCell ref="A13:A14"/>
    <mergeCell ref="A16:A17"/>
    <mergeCell ref="A19:A20"/>
    <mergeCell ref="A22:A23"/>
    <mergeCell ref="A27:A28"/>
    <mergeCell ref="A29:A30"/>
    <mergeCell ref="B4:B5"/>
    <mergeCell ref="B9:B10"/>
    <mergeCell ref="B12:B13"/>
    <mergeCell ref="B14:B15"/>
    <mergeCell ref="B16:B17"/>
    <mergeCell ref="B18:B20"/>
    <mergeCell ref="B21:B23"/>
    <mergeCell ref="B27:B28"/>
    <mergeCell ref="B29:B30"/>
    <mergeCell ref="C4:C5"/>
    <mergeCell ref="C9:C10"/>
    <mergeCell ref="C12:C13"/>
    <mergeCell ref="C14:C15"/>
    <mergeCell ref="C16:C17"/>
    <mergeCell ref="C18:C20"/>
    <mergeCell ref="C21:C23"/>
    <mergeCell ref="C27:C28"/>
    <mergeCell ref="C29:C30"/>
    <mergeCell ref="F4:F5"/>
    <mergeCell ref="F9:F10"/>
    <mergeCell ref="F12:F13"/>
    <mergeCell ref="F14:F15"/>
    <mergeCell ref="F16:F17"/>
    <mergeCell ref="F18:F20"/>
    <mergeCell ref="F21:F23"/>
    <mergeCell ref="F27:F28"/>
    <mergeCell ref="F29:F30"/>
    <mergeCell ref="G4:G5"/>
    <mergeCell ref="G9:G10"/>
    <mergeCell ref="G12:G13"/>
    <mergeCell ref="G14:G15"/>
    <mergeCell ref="G16:G17"/>
    <mergeCell ref="G18:G20"/>
    <mergeCell ref="G21:G23"/>
    <mergeCell ref="G27:G28"/>
    <mergeCell ref="G29:G30"/>
    <mergeCell ref="I4:I5"/>
    <mergeCell ref="I9:I10"/>
    <mergeCell ref="I12:I13"/>
    <mergeCell ref="I14:I15"/>
    <mergeCell ref="I16:I17"/>
    <mergeCell ref="I18:I20"/>
    <mergeCell ref="I21:I23"/>
    <mergeCell ref="I27:I28"/>
    <mergeCell ref="I29:I30"/>
    <mergeCell ref="J4:J5"/>
    <mergeCell ref="J9:J10"/>
    <mergeCell ref="J12:J13"/>
    <mergeCell ref="J14:J15"/>
    <mergeCell ref="J16:J17"/>
    <mergeCell ref="J18:J20"/>
    <mergeCell ref="J21:J23"/>
    <mergeCell ref="J27:J28"/>
    <mergeCell ref="J29:J30"/>
    <mergeCell ref="K4:K5"/>
    <mergeCell ref="K9:K10"/>
  </mergeCells>
  <pageMargins left="0.748031496062992" right="0.748031496062992" top="0.984251968503937" bottom="0.984251968503937" header="0.511811023622047" footer="0.511811023622047"/>
  <pageSetup paperSize="9" scale="6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2025年疏附县第一中学奖学奖教奖品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阿迪力江</dc:creator>
  <cp:lastModifiedBy>陈敏</cp:lastModifiedBy>
  <dcterms:created xsi:type="dcterms:W3CDTF">2025-01-14T14:45:00Z</dcterms:created>
  <dcterms:modified xsi:type="dcterms:W3CDTF">2025-01-18T16:22:08Z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FE4897D03EFE4955BC8A33843B4C8F10_11</vt:lpwstr>
  </property>
  <property fmtid="{D5CDD505-2E9C-101B-9397-08002B2CF9AE}" pid="3" name="KSOProductBuildVer">
    <vt:lpwstr>2052-12.1.0.19770</vt:lpwstr>
  </property>
</Properties>
</file>