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2" activeTab="8"/>
  </bookViews>
  <sheets>
    <sheet name="A3A4纸" sheetId="5" r:id="rId1"/>
    <sheet name="2025年采购设备购置" sheetId="6" r:id="rId2"/>
    <sheet name="综合办公用品" sheetId="7" r:id="rId3"/>
    <sheet name="学校五金材料" sheetId="9" r:id="rId4"/>
    <sheet name="2025新印刷" sheetId="12" r:id="rId5"/>
    <sheet name="2025打印机耗材" sheetId="14" r:id="rId6"/>
    <sheet name="11385" sheetId="15" r:id="rId7"/>
    <sheet name="18315" sheetId="16" r:id="rId8"/>
    <sheet name="12823" sheetId="17" r:id="rId9"/>
  </sheets>
  <calcPr calcId="144525"/>
</workbook>
</file>

<file path=xl/sharedStrings.xml><?xml version="1.0" encoding="utf-8"?>
<sst xmlns="http://schemas.openxmlformats.org/spreadsheetml/2006/main" count="2067" uniqueCount="948">
  <si>
    <t>民丰县政府采购项目申报明细表</t>
  </si>
  <si>
    <t>采购单位名称（盖章）：民丰县寄宿制初级中学</t>
  </si>
  <si>
    <t xml:space="preserve">   采购项目自编号：    </t>
  </si>
  <si>
    <t xml:space="preserve">   金额合计：</t>
  </si>
  <si>
    <t>序号</t>
  </si>
  <si>
    <t>目录编号</t>
  </si>
  <si>
    <t>产品（项目）名称</t>
  </si>
  <si>
    <t>一般项目：规格、技术参数、性能要求、型号、简要规格描述</t>
  </si>
  <si>
    <t>数量</t>
  </si>
  <si>
    <t>计量单位</t>
  </si>
  <si>
    <t>单价（元）</t>
  </si>
  <si>
    <t>预算总金额（元）</t>
  </si>
  <si>
    <t>交货地点/备注</t>
  </si>
  <si>
    <t>图片</t>
  </si>
  <si>
    <t>A4纸</t>
  </si>
  <si>
    <t>70g 8包/箱（4000张）</t>
  </si>
  <si>
    <t>箱</t>
  </si>
  <si>
    <t>80g 8包/箱（4000张）</t>
  </si>
  <si>
    <t>A3纸</t>
  </si>
  <si>
    <t>70g 4包/箱（2000张）</t>
  </si>
  <si>
    <t>80g 4包/箱（2000张）</t>
  </si>
  <si>
    <t>彩色纸</t>
  </si>
  <si>
    <t>70g  包/箱（100张）</t>
  </si>
  <si>
    <t>包</t>
  </si>
  <si>
    <t>红、粉、蓝、黄，绿</t>
  </si>
  <si>
    <t>注：1、此表和《申报审批表》必须配套填报；2、表格可自行调整高度，行数不够时，可按序号加行填写；3、“金额”及“合计”已设置自动计算公式；4、“单价”栏：以新疆政府采购网为参考标准。(新疆政府采购网→协议供货→采购物品参考价格）</t>
  </si>
  <si>
    <t>国产电脑/打印机/软件</t>
  </si>
  <si>
    <t>套</t>
  </si>
  <si>
    <t xml:space="preserve">A02020800 </t>
  </si>
  <si>
    <t>希沃智慧黑板</t>
  </si>
  <si>
    <t>型号BG86ED. i5    8G   256</t>
  </si>
  <si>
    <t>台</t>
  </si>
  <si>
    <t>教室</t>
  </si>
  <si>
    <t>扫描仪滚轮套件</t>
  </si>
  <si>
    <t>（Panasonic） KV-S5058-CN A3阅卷扫描仪</t>
  </si>
  <si>
    <t>件</t>
  </si>
  <si>
    <t>教务</t>
  </si>
  <si>
    <t>A02101300</t>
  </si>
  <si>
    <t>安检机</t>
  </si>
  <si>
    <t>5030/通道尺寸宽高（655*505mm）、0.22m/s、120kg,分辨力直径1mm金属线/泄露剂量&lt;0.05uGY/h</t>
  </si>
  <si>
    <t>生活区</t>
  </si>
  <si>
    <t>A02021301</t>
  </si>
  <si>
    <t>碎纸机</t>
  </si>
  <si>
    <t>GA511/5级高保密碎纸机
 单次8张 23L</t>
  </si>
  <si>
    <t>A02029900</t>
  </si>
  <si>
    <t>考勤机</t>
  </si>
  <si>
    <t>刷脸/指纹</t>
  </si>
  <si>
    <t>A02010508</t>
  </si>
  <si>
    <t>刻录机</t>
  </si>
  <si>
    <t>usb3.0/读盘刻盘</t>
  </si>
  <si>
    <t>个</t>
  </si>
  <si>
    <t>计量
单位</t>
  </si>
  <si>
    <t>会议记录本</t>
  </si>
  <si>
    <t>18K/非活页</t>
  </si>
  <si>
    <t>本</t>
  </si>
  <si>
    <t>B5/26,175*253mm/活页本</t>
  </si>
  <si>
    <t>笔记本</t>
  </si>
  <si>
    <t>A4号活页本</t>
  </si>
  <si>
    <t>公章专用印油</t>
  </si>
  <si>
    <t>日本进口光敏印油/10毫升</t>
  </si>
  <si>
    <t>支</t>
  </si>
  <si>
    <t>茶叶</t>
  </si>
  <si>
    <t>正山小种</t>
  </si>
  <si>
    <t>罐</t>
  </si>
  <si>
    <t>荣誉证书外壳</t>
  </si>
  <si>
    <t>A4</t>
  </si>
  <si>
    <t>通知栏粘贴板</t>
  </si>
  <si>
    <t>A4/透明磁吸</t>
  </si>
  <si>
    <t>手持小国旗</t>
  </si>
  <si>
    <t>防水防晒</t>
  </si>
  <si>
    <t>长线插板</t>
  </si>
  <si>
    <t>5米线 /十插位50孔/总开关
28.5*8.7cm</t>
  </si>
  <si>
    <t>电水壶</t>
  </si>
  <si>
    <t>不锈钢、自动断电、防干烧、过热保护/3L  1500W</t>
  </si>
  <si>
    <t>抽杆夹（大)</t>
  </si>
  <si>
    <t>10个/包</t>
  </si>
  <si>
    <t>抽杆夹（中)</t>
  </si>
  <si>
    <t>抽杆夹（小)</t>
  </si>
  <si>
    <t>长尾夹（大）</t>
  </si>
  <si>
    <t>1# 12只</t>
  </si>
  <si>
    <t>盒</t>
  </si>
  <si>
    <t>长尾夹（中）</t>
  </si>
  <si>
    <t>3# 24只</t>
  </si>
  <si>
    <t>长尾夹（小）</t>
  </si>
  <si>
    <t>5# 40只</t>
  </si>
  <si>
    <t>档案盒（大)</t>
  </si>
  <si>
    <t>7.5公分</t>
  </si>
  <si>
    <t>档案盒（中)</t>
  </si>
  <si>
    <t>5.5公分</t>
  </si>
  <si>
    <t>档案盒（小)</t>
  </si>
  <si>
    <t>3公分</t>
  </si>
  <si>
    <t>牛皮档案袋</t>
  </si>
  <si>
    <t>A3</t>
  </si>
  <si>
    <t xml:space="preserve">340*240*40 mm
牛皮纸 A4 </t>
  </si>
  <si>
    <t>试卷袋</t>
  </si>
  <si>
    <t>双丰 试卷袋、答题卡袋</t>
  </si>
  <si>
    <t>A3、双舌150克</t>
  </si>
  <si>
    <t>荣誉证书纸张内芯</t>
  </si>
  <si>
    <t>8k/24*34cm</t>
  </si>
  <si>
    <t>张</t>
  </si>
  <si>
    <t>教务，教研，党建</t>
  </si>
  <si>
    <t>奖状A4</t>
  </si>
  <si>
    <t>A4/普通</t>
  </si>
  <si>
    <t>订书机（大)</t>
  </si>
  <si>
    <t>省力/装订100页 型号8148</t>
  </si>
  <si>
    <t>订书机（小)</t>
  </si>
  <si>
    <t>省力订书机 /12号</t>
  </si>
  <si>
    <t>15</t>
  </si>
  <si>
    <t>大号订书针</t>
  </si>
  <si>
    <t>厚</t>
  </si>
  <si>
    <t>小号订书针</t>
  </si>
  <si>
    <t>1000枚/24/6</t>
  </si>
  <si>
    <t>大头针</t>
  </si>
  <si>
    <t>27mm</t>
  </si>
  <si>
    <t>液体胶</t>
  </si>
  <si>
    <t>125ml/12支</t>
  </si>
  <si>
    <t>固体胶</t>
  </si>
  <si>
    <t>35g/24支</t>
  </si>
  <si>
    <t>双面胶</t>
  </si>
  <si>
    <t xml:space="preserve"> 背胶袋 双面胶 2cm</t>
  </si>
  <si>
    <t>卷</t>
  </si>
  <si>
    <t>塑料胶带</t>
  </si>
  <si>
    <t>宽度5.5cm 厚3.0</t>
  </si>
  <si>
    <t>水彩笔（小）</t>
  </si>
  <si>
    <t>小</t>
  </si>
  <si>
    <t>大卡槽</t>
  </si>
  <si>
    <t>白色粉笔</t>
  </si>
  <si>
    <t>晨光 ACPN0104白色</t>
  </si>
  <si>
    <t>彩色粉笔</t>
  </si>
  <si>
    <t>晨光/M&amp;G ACPN0106彩色</t>
  </si>
  <si>
    <t>黑板擦</t>
  </si>
  <si>
    <t>7834 磁性板擦 , 白板黑板可用（50*125*25mm）</t>
  </si>
  <si>
    <t>粉笔套</t>
  </si>
  <si>
    <t>2支装1123</t>
  </si>
  <si>
    <t>粉笔盒</t>
  </si>
  <si>
    <t>YH70014</t>
  </si>
  <si>
    <t>快干印台（印泥）</t>
  </si>
  <si>
    <t>红、油性</t>
  </si>
  <si>
    <t>钟表</t>
  </si>
  <si>
    <t>得力 8843</t>
  </si>
  <si>
    <t>电池</t>
  </si>
  <si>
    <t>1号（2粒）</t>
  </si>
  <si>
    <t>南孚</t>
  </si>
  <si>
    <t>节</t>
  </si>
  <si>
    <t>生产日期2025年1月份</t>
  </si>
  <si>
    <t>5号（1粒）</t>
  </si>
  <si>
    <t xml:space="preserve"> 07号（1粒）</t>
  </si>
  <si>
    <t>9v电池</t>
  </si>
  <si>
    <t>碳性电</t>
  </si>
  <si>
    <t>碳带--增强蜡基碳带小管芯</t>
  </si>
  <si>
    <t xml:space="preserve">110*70  </t>
  </si>
  <si>
    <t>考试用</t>
  </si>
  <si>
    <t>贴码纸（标签纸）__5cm*3cm</t>
  </si>
  <si>
    <t>5cm*3cm800张/卷</t>
  </si>
  <si>
    <t>纽扣电池</t>
  </si>
  <si>
    <t>CR2032/电压3V/120mAh/
  20mm*3.2mm(宽厚）</t>
  </si>
  <si>
    <t>密码锁（大）</t>
  </si>
  <si>
    <t>CH-２０６</t>
  </si>
  <si>
    <t>密码锁（小）</t>
  </si>
  <si>
    <t>CH-２０1</t>
  </si>
  <si>
    <t>光敏印油（红色）</t>
  </si>
  <si>
    <t xml:space="preserve"> 专用印台印泥光敏印油50ml速干</t>
  </si>
  <si>
    <t>标签贴纸</t>
  </si>
  <si>
    <t>1张24贴    3.8*2.5厘米</t>
  </si>
  <si>
    <t>图书标签--汉步--铜版标签纸</t>
  </si>
  <si>
    <t>40*30*800 800张/卷</t>
  </si>
  <si>
    <t>图书室用</t>
  </si>
  <si>
    <t>110*70</t>
  </si>
  <si>
    <t>书标保护膜--高透亮保护膜</t>
  </si>
  <si>
    <t>60*50*1000   1000张/卷</t>
  </si>
  <si>
    <t>亚克力图书馆分类标识牌（一套22个）</t>
  </si>
  <si>
    <t>（一套22个）</t>
  </si>
  <si>
    <t>职务卡A4双层卡槽盒</t>
  </si>
  <si>
    <t>小垃圾桶</t>
  </si>
  <si>
    <t>塑料</t>
  </si>
  <si>
    <t>大号垃圾袋</t>
  </si>
  <si>
    <t>黑色加厚/80*100cm</t>
  </si>
  <si>
    <t>小号垃圾袋</t>
  </si>
  <si>
    <t>黑色 加厚 36公分 包/10只</t>
  </si>
  <si>
    <t>小扫把</t>
  </si>
  <si>
    <t xml:space="preserve"> 木杆塑料扫把硬毛户外软毛扫帚头发学校塑料扫把YX428 </t>
  </si>
  <si>
    <t>拖把（小号）</t>
  </si>
  <si>
    <t xml:space="preserve"> 木头柄简易水洗拖把 胶棉拖把</t>
  </si>
  <si>
    <t>簸箕</t>
  </si>
  <si>
    <t>不锈钢加厚</t>
  </si>
  <si>
    <t>洁厕灵</t>
  </si>
  <si>
    <t xml:space="preserve">500ml 洁厕剂 洁厕灵 
</t>
  </si>
  <si>
    <t>瓶</t>
  </si>
  <si>
    <t>洗洁精</t>
  </si>
  <si>
    <t>500ml除菌健康</t>
  </si>
  <si>
    <t>晾衣架</t>
  </si>
  <si>
    <t>XJ-86 晾衣架/晾衣杆</t>
  </si>
  <si>
    <t>8cm</t>
  </si>
  <si>
    <t>洗拖把桶</t>
  </si>
  <si>
    <t>天冠 MG0265 不锈钢水桶 36cm带盖提油铁桶</t>
  </si>
  <si>
    <t>运动会奖牌（金牌）</t>
  </si>
  <si>
    <t xml:space="preserve">
奖牌定制定做幼儿园金牌儿童奖励小奖牌运动会马拉松比赛金属挂牌</t>
  </si>
  <si>
    <t>枚</t>
  </si>
  <si>
    <t xml:space="preserve">奖牌正面：民丰县寄宿制初级中学第十二届秋季田径运动会奖牌反面：贴学校校徽、日期：二零二五年
</t>
  </si>
  <si>
    <t>运动会奖牌（银牌）</t>
  </si>
  <si>
    <t>运动会奖牌（铜牌）</t>
  </si>
  <si>
    <t>运动会荣誉证书</t>
  </si>
  <si>
    <t>定制（铜版纸128克）</t>
  </si>
  <si>
    <t>定制</t>
  </si>
  <si>
    <t>运动会竞赛奖状</t>
  </si>
  <si>
    <t xml:space="preserve">
证书内芯
产品尺寸30*12*1(mm)
</t>
  </si>
  <si>
    <t>表头写 民丰县寄宿制初级中学_____运动会竞赛</t>
  </si>
  <si>
    <t>红色气球</t>
  </si>
  <si>
    <t xml:space="preserve">恭冰 大红色气球 63584 装扮用品
</t>
  </si>
  <si>
    <t>白色喷漆</t>
  </si>
  <si>
    <t>喷漆枪 自喷漆高雾化</t>
  </si>
  <si>
    <t>坐位体前屈</t>
  </si>
  <si>
    <t>FT30348567461 /其它中小型健身器材/坐位体前屈测试中考专用训练中小学生体检仪器 FT303</t>
  </si>
  <si>
    <t>米尺</t>
  </si>
  <si>
    <t>世达（SATA）凯丽系列长纤维卷尺 卷尺盒尺 伸缩尺 测量工具米尺 家用卷皮尺 50M 91363</t>
  </si>
  <si>
    <t>体育服装</t>
  </si>
  <si>
    <t>春秋季/夏季</t>
  </si>
  <si>
    <t>键盘鼠标（套件）</t>
  </si>
  <si>
    <t>SPT6234</t>
  </si>
  <si>
    <t>机房及教师</t>
  </si>
  <si>
    <t>音频线</t>
  </si>
  <si>
    <t>5米</t>
  </si>
  <si>
    <t>米</t>
  </si>
  <si>
    <t>阶梯教室</t>
  </si>
  <si>
    <t>话筒防啸叫抑制器</t>
  </si>
  <si>
    <t>全自动，免调试</t>
  </si>
  <si>
    <t>三进1出 HDMI 切换器</t>
  </si>
  <si>
    <t>使用AWG26,HDM1.4版本的标准线缆，输入传输距离可达15米，输出传输距离可达20米</t>
  </si>
  <si>
    <t>干粉灭火器</t>
  </si>
  <si>
    <t>星浙安 4KG干粉</t>
  </si>
  <si>
    <t xml:space="preserve">
安全出口指示牌消防标识标牌逃生通道</t>
  </si>
  <si>
    <t>宏圣
安全出口向左  23.5x33cm</t>
  </si>
  <si>
    <t>宏圣
安全出口向右   23.5x33cm</t>
  </si>
  <si>
    <t>23.5x33cm</t>
  </si>
  <si>
    <t>宏圣
安全楼梯右下  23.5x33cm</t>
  </si>
  <si>
    <t>宏圣
安全楼梯左下  23.5x33cm</t>
  </si>
  <si>
    <t>宏圣小心台阶
   23.5x33cm</t>
  </si>
  <si>
    <t>宏圣小心地滑
23.5x33cm</t>
  </si>
  <si>
    <t>宏圣严禁烟火                       23.5x33cm</t>
  </si>
  <si>
    <t>宏圣有电危险                       23.5x33cm</t>
  </si>
  <si>
    <t>宏圣当心触电                       
23.5x33cm</t>
  </si>
  <si>
    <t>消防栓灭火器使用方法防水防晒自粘贴纸</t>
  </si>
  <si>
    <t>梦倾城 10066827304099   消防栓-022
65x80cm</t>
  </si>
  <si>
    <t>led灯泡</t>
  </si>
  <si>
    <t>led灯泡5w
5w</t>
  </si>
  <si>
    <t>墙壁开关面板三开开关</t>
  </si>
  <si>
    <t>正泰/CHNT型号 86型暗装三开开关</t>
  </si>
  <si>
    <t xml:space="preserve"> 个</t>
  </si>
  <si>
    <t>墙壁五孔插座面板</t>
  </si>
  <si>
    <t>正泰 86型 暗装五孔</t>
  </si>
  <si>
    <t>正泰 87型 明装五孔</t>
  </si>
  <si>
    <t>无线二插头</t>
  </si>
  <si>
    <t>公牛 GNT-10L1S 无线二插头</t>
  </si>
  <si>
    <t>三插头三脚电插头</t>
  </si>
  <si>
    <t>公牛 GNT-10S 10A
三插头三脚电插头</t>
  </si>
  <si>
    <t>钢钉线卡固定线卡固定钉</t>
  </si>
  <si>
    <t>CABLE CREATION 钢钉线卡固定线卡固定钉20mm</t>
  </si>
  <si>
    <t>包\100个</t>
  </si>
  <si>
    <t>CABLE CREATION 钢钉线卡固定线卡固定钉16mm</t>
  </si>
  <si>
    <t>2芯铜芯电源线</t>
  </si>
  <si>
    <t>家用软线护套线2芯铜芯电源线1.5平方4000W</t>
  </si>
  <si>
    <t>2.5平方双芯铜线</t>
  </si>
  <si>
    <t>BVVB硬护套线纯铜芯电线2.5平方双芯铜线</t>
  </si>
  <si>
    <t>电工PVC胶布</t>
  </si>
  <si>
    <t>电工PVC胶布黑色</t>
  </si>
  <si>
    <t>水龙头</t>
  </si>
  <si>
    <t>埃美柯 ML101 5cm</t>
  </si>
  <si>
    <t>卫浴龙头</t>
  </si>
  <si>
    <t>箭牌 AE4589 卫浴龙头</t>
  </si>
  <si>
    <t>PPR水管</t>
  </si>
  <si>
    <t>同正 PP-R管接 PPR水管 25mm</t>
  </si>
  <si>
    <t>根</t>
  </si>
  <si>
    <t>同正 PP-R管接 PPR水管 32mm</t>
  </si>
  <si>
    <t>PPR水管弯头</t>
  </si>
  <si>
    <t>同正 PP-R管接 PPR水管弯头 25mm</t>
  </si>
  <si>
    <t>同正 PP-R管接 PPR水管弯头 32mm</t>
  </si>
  <si>
    <t>水管25接头</t>
  </si>
  <si>
    <t>顶建 SL131 ppr水管配件活接头热熔管25接头25mm</t>
  </si>
  <si>
    <t>水管32接头</t>
  </si>
  <si>
    <t>顶建 SL131 ppr水管配件活接头热熔管32接头32mm</t>
  </si>
  <si>
    <t>ppr截止阀 水管开关</t>
  </si>
  <si>
    <t>采宏 JZF-0807 ppr截止阀 水管开关25mm</t>
  </si>
  <si>
    <t>ppr截止阀25mm</t>
  </si>
  <si>
    <t>采宏 JZF-0807 ppr截止阀 水管开关32mm</t>
  </si>
  <si>
    <t>ppr截止阀32mm</t>
  </si>
  <si>
    <t>大便冲水阀</t>
  </si>
  <si>
    <t>冲水阀延时手按式6分大体</t>
  </si>
  <si>
    <t>蹲便器脚踏式冲水阀6分大体</t>
  </si>
  <si>
    <t>排水阀</t>
  </si>
  <si>
    <t>自动落水胆蹲便器高位自动冲水器</t>
  </si>
  <si>
    <t>PVC排水管</t>
  </si>
  <si>
    <t>50mm</t>
  </si>
  <si>
    <t>pvc排水直接管箍</t>
  </si>
  <si>
    <t> 排水管件90度弯头 </t>
  </si>
  <si>
    <t> 排水管件45度弯头 </t>
  </si>
  <si>
    <t>110*50内插三通</t>
  </si>
  <si>
    <t>110*50内插
110*50</t>
  </si>
  <si>
    <t>带橡胶圈排水管卡箍</t>
  </si>
  <si>
    <t>2寸卡50管子</t>
  </si>
  <si>
    <t>4寸卡110管子</t>
  </si>
  <si>
    <t>弓形拉手</t>
  </si>
  <si>
    <t>大号150拉手   大号</t>
  </si>
  <si>
    <t>插销</t>
  </si>
  <si>
    <t>大方插销
6寸</t>
  </si>
  <si>
    <t>门锁扣</t>
  </si>
  <si>
    <t>2寸</t>
  </si>
  <si>
    <t>三节   6寸</t>
  </si>
  <si>
    <t>角码固定件</t>
  </si>
  <si>
    <t>38mm*30mm</t>
  </si>
  <si>
    <t>PVC水管</t>
  </si>
  <si>
    <t>63毫米</t>
  </si>
  <si>
    <t>PVC弯头</t>
  </si>
  <si>
    <t>胶粘90度弯头
63毫米</t>
  </si>
  <si>
    <t>PVC接头</t>
  </si>
  <si>
    <t>胶粘接头
63毫米</t>
  </si>
  <si>
    <t>电钻</t>
  </si>
  <si>
    <t>得力充电式电钻工具</t>
  </si>
  <si>
    <t>螺丝刀</t>
  </si>
  <si>
    <t>十字型</t>
  </si>
  <si>
    <t>一字型</t>
  </si>
  <si>
    <t>电工钳子</t>
  </si>
  <si>
    <t>7寸削皮磨齿剥线钳</t>
  </si>
  <si>
    <t>钳子</t>
  </si>
  <si>
    <t>电工专用剪钢丝斜口钳子
8寸</t>
  </si>
  <si>
    <t>双面泡棉胶带</t>
  </si>
  <si>
    <t>18mm*5y</t>
  </si>
  <si>
    <t>防臭下水管</t>
  </si>
  <si>
    <t>带滤网自封下水器带伸缩软管 </t>
  </si>
  <si>
    <t>自攻螺丝钉</t>
  </si>
  <si>
    <t>十字平头3cm</t>
  </si>
  <si>
    <t>十字平头4cm</t>
  </si>
  <si>
    <t>4cm</t>
  </si>
  <si>
    <t>十字平头5cm</t>
  </si>
  <si>
    <t>5cm</t>
  </si>
  <si>
    <t>钢钉</t>
  </si>
  <si>
    <t>6cm</t>
  </si>
  <si>
    <t> 内六角扳手组合套</t>
  </si>
  <si>
    <t>标准款8件套 DL230008  
8件</t>
  </si>
  <si>
    <t>双梅花扳手组套</t>
  </si>
  <si>
    <t> DL150014T 14件</t>
  </si>
  <si>
    <t> ppR外丝活接</t>
  </si>
  <si>
    <t>32mm</t>
  </si>
  <si>
    <t>25mm</t>
  </si>
  <si>
    <t>PPR内螺纹直接</t>
  </si>
  <si>
    <t>PPR内螺纹直接   32mm</t>
  </si>
  <si>
    <t>铁丝</t>
  </si>
  <si>
    <t>镀锌铁丝    3毫米</t>
  </si>
  <si>
    <t>千克</t>
  </si>
  <si>
    <t>窗帘挂钩</t>
  </si>
  <si>
    <t>四爪沟</t>
  </si>
  <si>
    <t>罗马杆</t>
  </si>
  <si>
    <t>白色</t>
  </si>
  <si>
    <t>罗马杆支架</t>
  </si>
  <si>
    <t>单杆塑料</t>
  </si>
  <si>
    <t>窗帘挂钩塑料圈</t>
  </si>
  <si>
    <t>卷尺</t>
  </si>
  <si>
    <t>10米</t>
  </si>
  <si>
    <t>下水道疏通神器</t>
  </si>
  <si>
    <t>带电钻连接头  5米</t>
  </si>
  <si>
    <t>带电钻连接头   3米</t>
  </si>
  <si>
    <t>白大夫树木涂白剂</t>
  </si>
  <si>
    <t>20公斤</t>
  </si>
  <si>
    <t>袋</t>
  </si>
  <si>
    <t>美工刀</t>
  </si>
  <si>
    <t>把</t>
  </si>
  <si>
    <t>美工刀片</t>
  </si>
  <si>
    <t>10个/盒</t>
  </si>
  <si>
    <t>消毒喷雾器</t>
  </si>
  <si>
    <t xml:space="preserve"> 电动喷雾器电池充电器农用背负式充电果树打药喷高压消毒 20L pwq-zgl-002    20L</t>
  </si>
  <si>
    <t>毕业证（外壳
,内芯））</t>
  </si>
  <si>
    <t>210MM*150MM/棕色山羊皮皮革/内衬采用300克环保白卡纸板</t>
  </si>
  <si>
    <r>
      <rPr>
        <sz val="12"/>
        <color theme="1"/>
        <rFont val="宋体"/>
        <charset val="134"/>
      </rPr>
      <t>中考平面图、横幅</t>
    </r>
    <r>
      <rPr>
        <sz val="10"/>
        <color theme="1"/>
        <rFont val="宋体"/>
        <charset val="134"/>
      </rPr>
      <t>(2025年）</t>
    </r>
  </si>
  <si>
    <t>1m*1.5m     9m</t>
  </si>
  <si>
    <t>教师工作手册</t>
  </si>
  <si>
    <t>教案</t>
  </si>
  <si>
    <t>96课时</t>
  </si>
  <si>
    <t>54课时</t>
  </si>
  <si>
    <t>36课时</t>
  </si>
  <si>
    <t>制定食堂入库单</t>
  </si>
  <si>
    <t>尺寸21*15</t>
  </si>
  <si>
    <t>制定食堂出库单</t>
  </si>
  <si>
    <t>合计</t>
  </si>
  <si>
    <t>备注</t>
  </si>
  <si>
    <t>硒鼓/粉盒一套</t>
  </si>
  <si>
    <t>兄弟一体机
DCP-B7500D</t>
  </si>
  <si>
    <t>电教办</t>
  </si>
  <si>
    <t>一次性墨盒</t>
  </si>
  <si>
    <t>联想一体机
M7400Pro</t>
  </si>
  <si>
    <t>党建办</t>
  </si>
  <si>
    <t>碳粉</t>
  </si>
  <si>
    <t>硒鼓/墨盒一套</t>
  </si>
  <si>
    <t>联想一体机
GM256DN</t>
  </si>
  <si>
    <t>富士施乐DocuprintM228b</t>
  </si>
  <si>
    <t>联想LJ2655DN</t>
  </si>
  <si>
    <t>物理组</t>
  </si>
  <si>
    <t>英语组</t>
  </si>
  <si>
    <t>三星ML1666</t>
  </si>
  <si>
    <t>心里咨询室</t>
  </si>
  <si>
    <t>兄弟DCP-1608</t>
  </si>
  <si>
    <t>人事办</t>
  </si>
  <si>
    <t>张燕</t>
  </si>
  <si>
    <t>联想一体机
GM265DN</t>
  </si>
  <si>
    <t>教研室</t>
  </si>
  <si>
    <t>艾木杜拉</t>
  </si>
  <si>
    <t>李彩琴</t>
  </si>
  <si>
    <t>王莉</t>
  </si>
  <si>
    <t>复印室</t>
  </si>
  <si>
    <t>奔图M6700D</t>
  </si>
  <si>
    <t>古丽皮耶</t>
  </si>
  <si>
    <t>排热扎提</t>
  </si>
  <si>
    <t>奔图MS6000</t>
  </si>
  <si>
    <t>财务室</t>
  </si>
  <si>
    <t>奔图M6500</t>
  </si>
  <si>
    <t>会计</t>
  </si>
  <si>
    <t>地理组</t>
  </si>
  <si>
    <t>硒鼓</t>
  </si>
  <si>
    <t>奔图M6606</t>
  </si>
  <si>
    <t>数学组</t>
  </si>
  <si>
    <t>联想一体机M7256WHF</t>
  </si>
  <si>
    <t>奔图M6550</t>
  </si>
  <si>
    <t>校安办</t>
  </si>
  <si>
    <t>富士施乐DocuPrintP115b</t>
  </si>
  <si>
    <t>布萨热木</t>
  </si>
  <si>
    <t>京瓷MA2000</t>
  </si>
  <si>
    <t>校办</t>
  </si>
  <si>
    <t>碳粉盒</t>
  </si>
  <si>
    <t>联想JL2405D</t>
  </si>
  <si>
    <t>奔图M7160DW</t>
  </si>
  <si>
    <t>教科局</t>
  </si>
  <si>
    <t>奔图M6506</t>
  </si>
  <si>
    <t>得力M2500AD</t>
  </si>
  <si>
    <t>佳能MF4712</t>
  </si>
  <si>
    <t>联想M7400 Pro</t>
  </si>
  <si>
    <t>联想M7626DNA</t>
  </si>
  <si>
    <t>联想M7655DHF</t>
  </si>
  <si>
    <t>三星SCX-4623FH</t>
  </si>
  <si>
    <t>送教上门学生用品</t>
  </si>
  <si>
    <t>采购单位：寄宿制初级中学</t>
  </si>
  <si>
    <t>元</t>
  </si>
  <si>
    <t>运动鞋（春秋季）</t>
  </si>
  <si>
    <t>轻便、防滑、平底</t>
  </si>
  <si>
    <t>双</t>
  </si>
  <si>
    <t>图画本</t>
  </si>
  <si>
    <t>A4图画本</t>
  </si>
  <si>
    <t>水彩笔</t>
  </si>
  <si>
    <t>水洗不透色水彩笔</t>
  </si>
  <si>
    <t>茶杯</t>
  </si>
  <si>
    <t>大容量运动水杯</t>
  </si>
  <si>
    <t>数字天平玩具</t>
  </si>
  <si>
    <t>逻辑思维训练数字天平玩具</t>
  </si>
  <si>
    <t>可折叠小桌子</t>
  </si>
  <si>
    <t>可折叠床上小桌子</t>
  </si>
  <si>
    <t>台灯</t>
  </si>
  <si>
    <t>学习专用护眼台灯</t>
  </si>
  <si>
    <t>书包</t>
  </si>
  <si>
    <t>大容量双肩包</t>
  </si>
  <si>
    <t>2B铅笔</t>
  </si>
  <si>
    <t>2B考试专用</t>
  </si>
  <si>
    <t>碳素笔</t>
  </si>
  <si>
    <t>0.5中性碳素笔</t>
  </si>
  <si>
    <t>文具袋</t>
  </si>
  <si>
    <t>初中生大容量文具袋</t>
  </si>
  <si>
    <t>床上用品</t>
  </si>
  <si>
    <t>纯棉加厚床上四件套</t>
  </si>
  <si>
    <t>棉花被褥子</t>
  </si>
  <si>
    <t>羊羔绒被子冬被棉被加厚保暖</t>
  </si>
  <si>
    <t>智培（手鼓）</t>
  </si>
  <si>
    <t>手拍鼓</t>
  </si>
  <si>
    <t>木制玩具（积木）</t>
  </si>
  <si>
    <t>50粒桶装印花积木</t>
  </si>
  <si>
    <t>磁性汉语拼音卡片</t>
  </si>
  <si>
    <t>拼音教具磁性卡片</t>
  </si>
  <si>
    <t>普通轮椅</t>
  </si>
  <si>
    <t>轻便可折叠轮椅</t>
  </si>
  <si>
    <t>足底按摩球</t>
  </si>
  <si>
    <t>足底筋膜球按摩改善</t>
  </si>
  <si>
    <t>朝花夕拾+西游记（上下）</t>
  </si>
  <si>
    <t>朝花夕拾、西游记</t>
  </si>
  <si>
    <t>乒乓球拍套装</t>
  </si>
  <si>
    <t>乒乓球拍</t>
  </si>
  <si>
    <t>副</t>
  </si>
  <si>
    <t>简约仿皮皮面笔记本</t>
  </si>
  <si>
    <t>行李箱</t>
  </si>
  <si>
    <t>万向轮 多功能 结实 大容量</t>
  </si>
  <si>
    <t>春季衣裤套装</t>
  </si>
  <si>
    <t>春季纯棉衣裤套装，男款：XL  女款XL</t>
  </si>
  <si>
    <t>保暖围巾</t>
  </si>
  <si>
    <t>冬季羊毛加厚保暖围巾</t>
  </si>
  <si>
    <t>条</t>
  </si>
  <si>
    <t>枕头毛巾</t>
  </si>
  <si>
    <t>纯棉</t>
  </si>
  <si>
    <t>洗脸毛巾</t>
  </si>
  <si>
    <t>洗衣粉</t>
  </si>
  <si>
    <t>5公斤</t>
  </si>
  <si>
    <t>香皂</t>
  </si>
  <si>
    <t>带盒子</t>
  </si>
  <si>
    <t>牙膏</t>
  </si>
  <si>
    <t>牙刷</t>
  </si>
  <si>
    <t>新华字典</t>
  </si>
  <si>
    <t>中学生专用新华字典</t>
  </si>
  <si>
    <t>成语词典</t>
  </si>
  <si>
    <t>中学生多功能成语词典</t>
  </si>
  <si>
    <t>36色马克笔</t>
  </si>
  <si>
    <t>水溶性马克笔</t>
  </si>
  <si>
    <t>钢笔</t>
  </si>
  <si>
    <t>实用型练字钢笔</t>
  </si>
  <si>
    <t>字帖</t>
  </si>
  <si>
    <t>故事书</t>
  </si>
  <si>
    <t>羽毛球拍</t>
  </si>
  <si>
    <t>昆虫记</t>
  </si>
  <si>
    <t>收纳箱</t>
  </si>
  <si>
    <t>透明大容量整理箱</t>
  </si>
  <si>
    <t>闹钟</t>
  </si>
  <si>
    <t>学生专用起床闹钟</t>
  </si>
  <si>
    <t>画板</t>
  </si>
  <si>
    <t>实木画架 1.5米</t>
  </si>
  <si>
    <t>声光益智玩具</t>
  </si>
  <si>
    <t>思维训练声光益智玩具</t>
  </si>
  <si>
    <t>专注力涂色</t>
  </si>
  <si>
    <t>早教启蒙思维专注力训练</t>
  </si>
  <si>
    <t>手工彩色卡纸</t>
  </si>
  <si>
    <t>A4彩纸折纸专用软卡纸</t>
  </si>
  <si>
    <t>拖鞋</t>
  </si>
  <si>
    <t xml:space="preserve"> 厚底 防滑  内软</t>
  </si>
  <si>
    <t>排球</t>
  </si>
  <si>
    <t>洗脸盆</t>
  </si>
  <si>
    <t>可折叠 便携式 家用洗脸盆</t>
  </si>
  <si>
    <t>床品套装</t>
  </si>
  <si>
    <t>纯棉床品套装</t>
  </si>
  <si>
    <t>绘画套装</t>
  </si>
  <si>
    <t>学生绘画套装</t>
  </si>
  <si>
    <t>语文本</t>
  </si>
  <si>
    <t>加厚16K专用语文本</t>
  </si>
  <si>
    <t>数学本</t>
  </si>
  <si>
    <t>加厚16K专用数学本</t>
  </si>
  <si>
    <t>英语本</t>
  </si>
  <si>
    <t>加厚16K专用英语本</t>
  </si>
  <si>
    <t>扩音器</t>
  </si>
  <si>
    <t>无线麦克风 大音量扩音器</t>
  </si>
  <si>
    <t>橡皮擦（整盒）</t>
  </si>
  <si>
    <t>无痕橡皮擦2B考试专用</t>
  </si>
  <si>
    <t>文具套装</t>
  </si>
  <si>
    <t>考试文具套装</t>
  </si>
  <si>
    <t>便携式小笔记本</t>
  </si>
  <si>
    <t>简约便携式小笔记本</t>
  </si>
  <si>
    <t>学生考试绘图套装</t>
  </si>
  <si>
    <t>尺子  圆规套装9件套</t>
  </si>
  <si>
    <t>荧光笔五色套装</t>
  </si>
  <si>
    <t>大容量重点标记学生专用</t>
  </si>
  <si>
    <t>修正带</t>
  </si>
  <si>
    <t>顺滑 透明 大容量</t>
  </si>
  <si>
    <t>收纳多功能笔筒</t>
  </si>
  <si>
    <t>可旋转收纳笔筒</t>
  </si>
  <si>
    <t>削笔器</t>
  </si>
  <si>
    <t>手摇式削笔器</t>
  </si>
  <si>
    <t>卷帘式简约文具盒</t>
  </si>
  <si>
    <t>大容量 卷帘式笔袋</t>
  </si>
  <si>
    <t>几何体图形学习用品套装</t>
  </si>
  <si>
    <t>几何图形益智学习用品</t>
  </si>
  <si>
    <t>订书机</t>
  </si>
  <si>
    <t>小号学生订书器</t>
  </si>
  <si>
    <t>学具套装+收纳袋+五行计数器</t>
  </si>
  <si>
    <t xml:space="preserve"> 数学教具学具盒</t>
  </si>
  <si>
    <t>木质几何图形教具（33粒款）</t>
  </si>
  <si>
    <t>木质几何图形教具思维训练</t>
  </si>
  <si>
    <t>数字运算形状逻辑认知计算器算盘</t>
  </si>
  <si>
    <t>10珠12档2合1-学具盒 +100根计数棒</t>
  </si>
  <si>
    <t>算盘</t>
  </si>
  <si>
    <t xml:space="preserve">7珠13档+加减法口诀卡片
</t>
  </si>
  <si>
    <t>木质玩具儿童磁性拼图玩具益智类</t>
  </si>
  <si>
    <t>益智类磁性拼图玩具</t>
  </si>
  <si>
    <t>床品套件</t>
  </si>
  <si>
    <t>羊绒床上用品</t>
  </si>
  <si>
    <t>大容量 休闲双肩包</t>
  </si>
  <si>
    <t>保温水杯</t>
  </si>
  <si>
    <t>保温 便携式</t>
  </si>
  <si>
    <t>手表</t>
  </si>
  <si>
    <t xml:space="preserve">防水 防摔 </t>
  </si>
  <si>
    <t>小风扇</t>
  </si>
  <si>
    <t>充电型</t>
  </si>
  <si>
    <t>洗发水</t>
  </si>
  <si>
    <t xml:space="preserve"> 500ml</t>
  </si>
  <si>
    <t>沐浴露</t>
  </si>
  <si>
    <t>750ml</t>
  </si>
  <si>
    <t>洗衣液</t>
  </si>
  <si>
    <t>蓝月亮  2.5kg薰衣</t>
  </si>
  <si>
    <t>电热水壶</t>
  </si>
  <si>
    <t>保暖衣</t>
  </si>
  <si>
    <t>纯棉，保暖，男款：XL 女款：2XL</t>
  </si>
  <si>
    <t>运动鞋（冬季）</t>
  </si>
  <si>
    <t>轻便，防滑，保暖</t>
  </si>
  <si>
    <t>羽绒服</t>
  </si>
  <si>
    <t>保暖，中长款，男款码数:XL,女款码数:2XL</t>
  </si>
  <si>
    <t>手套</t>
  </si>
  <si>
    <t>加厚 保暖 防寒</t>
  </si>
  <si>
    <t>秋衣秋裤套装</t>
  </si>
  <si>
    <t>纯棉秋衣秋裤套装，男款：XL  女款XL</t>
  </si>
  <si>
    <t>运动套装</t>
  </si>
  <si>
    <t>秋季拉链式加厚</t>
  </si>
  <si>
    <t>护手霜套装</t>
  </si>
  <si>
    <t>防冻防裂</t>
  </si>
  <si>
    <t>电饭锅</t>
  </si>
  <si>
    <t>家用多功能2L</t>
  </si>
  <si>
    <t>语音挂图</t>
  </si>
  <si>
    <t>早教训练语音挂图</t>
  </si>
  <si>
    <t>儿童钢琴</t>
  </si>
  <si>
    <t>架</t>
  </si>
  <si>
    <t>平衡板</t>
  </si>
  <si>
    <t>感统滑板车</t>
  </si>
  <si>
    <t>思维益智互动游戏玩具</t>
  </si>
  <si>
    <t>思维益智训练游戏玩具</t>
  </si>
  <si>
    <t>数字运算盒</t>
  </si>
  <si>
    <t>1-100数字百数板</t>
  </si>
  <si>
    <t>保温饭盒</t>
  </si>
  <si>
    <t>304不锈钢</t>
  </si>
  <si>
    <t>秋冬睡衣</t>
  </si>
  <si>
    <t>秋冬天羊绒 加厚</t>
  </si>
  <si>
    <t>错题记录本（A5+B5【牛皮纸款】共4本装）</t>
  </si>
  <si>
    <t>得力线圈笔记本b5专用牛皮纸</t>
  </si>
  <si>
    <t>冬季毛绒帽子</t>
  </si>
  <si>
    <t>冬季连帽围巾一体</t>
  </si>
  <si>
    <t>被褥套件</t>
  </si>
  <si>
    <t>纯棉被褥四套件</t>
  </si>
  <si>
    <t>几何体图形积木学习用品套装</t>
  </si>
  <si>
    <t>新华字典正版2024适用字典</t>
  </si>
  <si>
    <t>书皮</t>
  </si>
  <si>
    <t>随班就读残疾学生用品</t>
  </si>
  <si>
    <t xml:space="preserve"> </t>
  </si>
  <si>
    <t>纯棉被褥四件套</t>
  </si>
  <si>
    <t>加厚、防滑，保暖，平底</t>
  </si>
  <si>
    <t>轻便，保暖，平底</t>
  </si>
  <si>
    <t>便携式 保温水杯</t>
  </si>
  <si>
    <t>文具学生考试绘图套装</t>
  </si>
  <si>
    <t>大容量 保温</t>
  </si>
  <si>
    <t xml:space="preserve"> 750ml</t>
  </si>
  <si>
    <t>防滑、平底，保暖</t>
  </si>
  <si>
    <t>冬季棉服</t>
  </si>
  <si>
    <t>保暖加厚，男款码数:XL,女款码数:2XL</t>
  </si>
  <si>
    <t>加厚/家用/纯棉</t>
  </si>
  <si>
    <t>绘画本</t>
  </si>
  <si>
    <t>A4空白图画本</t>
  </si>
  <si>
    <t>考试专用</t>
  </si>
  <si>
    <t>马克笔</t>
  </si>
  <si>
    <t>初中阶段</t>
  </si>
  <si>
    <t>成语字典</t>
  </si>
  <si>
    <t>最新版</t>
  </si>
  <si>
    <t>作文书</t>
  </si>
  <si>
    <t>初中优秀作文</t>
  </si>
  <si>
    <t>口罩</t>
  </si>
  <si>
    <t>品牌：医贝优  型号：防护口罩</t>
  </si>
  <si>
    <t>运动鞋</t>
  </si>
  <si>
    <t>品牌：环球  型号：环球ZX2190</t>
  </si>
  <si>
    <t>品牌： 芊华  型号：6601</t>
  </si>
  <si>
    <t>文具（本子、笔、书）</t>
  </si>
  <si>
    <t>品牌：得力  型号：33312</t>
  </si>
  <si>
    <t>被褥套装</t>
  </si>
  <si>
    <t>品牌：南极人 型号：南极人床上用品五件套</t>
  </si>
  <si>
    <t>品牌：得力  型号：74323</t>
  </si>
  <si>
    <t>认识动物书</t>
  </si>
  <si>
    <t>型号：认识动物卡片</t>
  </si>
  <si>
    <t>运动服套装</t>
  </si>
  <si>
    <t>品牌：恒源祥 型号：休闲运动服套装</t>
  </si>
  <si>
    <t>品牌：飞利浦 型号：SBM200</t>
  </si>
  <si>
    <t>秋季连帽卫衣</t>
  </si>
  <si>
    <t>品牌：A 型号：JEANSWEST LIFE23PL09</t>
  </si>
  <si>
    <t>品牌：得力 型号：学生绘画套装</t>
  </si>
  <si>
    <t>品牌：得力  型号：学生图画本7717</t>
  </si>
  <si>
    <t>片</t>
  </si>
  <si>
    <t>品牌： 赫钢  型号：床品三件套</t>
  </si>
  <si>
    <t>品牌： 回力  型号：1985-1020</t>
  </si>
  <si>
    <t>型号：车线本</t>
  </si>
  <si>
    <t>学生日记本</t>
  </si>
  <si>
    <t>考试套装</t>
  </si>
  <si>
    <t>型号：考试套装</t>
  </si>
  <si>
    <t>书法宣纸</t>
  </si>
  <si>
    <t>型号：书法宣纸</t>
  </si>
  <si>
    <t>毛笔</t>
  </si>
  <si>
    <t>型号：毛笔</t>
  </si>
  <si>
    <t>跳棋</t>
  </si>
  <si>
    <t>型号：木盒状跳棋</t>
  </si>
  <si>
    <t>牙刷牙膏</t>
  </si>
  <si>
    <t>型号：云南白药牙刷牙膏套装</t>
  </si>
  <si>
    <t>水杯</t>
  </si>
  <si>
    <t>型号：保温水杯</t>
  </si>
  <si>
    <t>毛巾</t>
  </si>
  <si>
    <t xml:space="preserve"> 型号：毛巾加厚成人洗脸家用擦洗</t>
  </si>
  <si>
    <t>品牌：迪卡侬/Decathlon，型号：书包</t>
  </si>
  <si>
    <t>作文本</t>
  </si>
  <si>
    <t>转笔刀</t>
  </si>
  <si>
    <t>型号：转笔刀</t>
  </si>
  <si>
    <t>铅笔</t>
  </si>
  <si>
    <t>品牌：  得力   型号：7718A</t>
  </si>
  <si>
    <t>彩色笔</t>
  </si>
  <si>
    <t>品牌：博伦   型号： NO.509</t>
  </si>
  <si>
    <t>画画本</t>
  </si>
  <si>
    <t>素描本</t>
  </si>
  <si>
    <t>品牌：  得力   型号： 73608</t>
  </si>
  <si>
    <t>品牌：得力   型号：9024</t>
  </si>
  <si>
    <t>品牌：博伦   型号： 水彩笔</t>
  </si>
  <si>
    <t>削笔刀</t>
  </si>
  <si>
    <t>型号：削笔刀</t>
  </si>
  <si>
    <t>画画书</t>
  </si>
  <si>
    <t>型号：画画书</t>
  </si>
  <si>
    <t>数字描本</t>
  </si>
  <si>
    <t>品牌：得力   型号： 73608</t>
  </si>
  <si>
    <t>聪明大脑书</t>
  </si>
  <si>
    <t>型号：聪明大脑书</t>
  </si>
  <si>
    <t>做手工书</t>
  </si>
  <si>
    <t>型号：做手工书</t>
  </si>
  <si>
    <t>积木</t>
  </si>
  <si>
    <t>型号：积木拼图</t>
  </si>
  <si>
    <t>钟点学习器</t>
  </si>
  <si>
    <t>型号：云南白药牙膏</t>
  </si>
  <si>
    <t>数字卡片</t>
  </si>
  <si>
    <t>拼图</t>
  </si>
  <si>
    <t>型号：拼图</t>
  </si>
  <si>
    <t>手工纸</t>
  </si>
  <si>
    <t>品牌：得力   型号： 83632</t>
  </si>
  <si>
    <t>型号：云南白药</t>
  </si>
  <si>
    <t>型号：云南白药牙刷牙膏</t>
  </si>
  <si>
    <t>品牌：洁丽雅   型号：洁丽雅毛巾加厚成人洗脸家用擦洗</t>
  </si>
  <si>
    <t>日记本</t>
  </si>
  <si>
    <t>书法用纸</t>
  </si>
  <si>
    <t>型号：跳棋</t>
  </si>
  <si>
    <t>笔袋</t>
  </si>
  <si>
    <t>品牌：艾茵美  型号：cxs0693</t>
  </si>
  <si>
    <t>型号：香皂</t>
  </si>
  <si>
    <t>品牌：集智  型号： ST-SDLK-01</t>
  </si>
  <si>
    <t>型号：马克笔</t>
  </si>
  <si>
    <t>品牌：得力  型号：S55</t>
  </si>
  <si>
    <t>数学本子</t>
  </si>
  <si>
    <t>尺规</t>
  </si>
  <si>
    <t xml:space="preserve"> 型号：笔袋</t>
  </si>
  <si>
    <t>涂改液</t>
  </si>
  <si>
    <t xml:space="preserve"> 型号：涂改液</t>
  </si>
  <si>
    <t>型号：闹钟</t>
  </si>
  <si>
    <t>7号电池</t>
  </si>
  <si>
    <t xml:space="preserve"> 型号：电池</t>
  </si>
  <si>
    <t>单词必背（英语）</t>
  </si>
  <si>
    <t xml:space="preserve"> 型号：英语单词必背</t>
  </si>
  <si>
    <t>小甘速记（物理）</t>
  </si>
  <si>
    <t xml:space="preserve"> 型号：物理小甘速记</t>
  </si>
  <si>
    <t>小甘速记（数学）</t>
  </si>
  <si>
    <t xml:space="preserve"> 型号：数学小甘速记</t>
  </si>
  <si>
    <t>一页一个故事书</t>
  </si>
  <si>
    <t xml:space="preserve"> 型号：故事书</t>
  </si>
  <si>
    <t>袜子</t>
  </si>
  <si>
    <t xml:space="preserve"> 型号：袜子</t>
  </si>
  <si>
    <t>唇膏</t>
  </si>
  <si>
    <t xml:space="preserve"> 型号：防裂唇膏</t>
  </si>
  <si>
    <t>品牌：得力   型号：7718A</t>
  </si>
  <si>
    <t xml:space="preserve">品牌：博伦   型号：学生水彩笔 </t>
  </si>
  <si>
    <t>漫画书</t>
  </si>
  <si>
    <t xml:space="preserve"> 型号：漫画书</t>
  </si>
  <si>
    <t>荧光笔</t>
  </si>
  <si>
    <t xml:space="preserve"> 型号：荧光笔</t>
  </si>
  <si>
    <t>牙刷盒</t>
  </si>
  <si>
    <t xml:space="preserve"> 型号：牙刷盒</t>
  </si>
  <si>
    <t xml:space="preserve"> 型号：修正带</t>
  </si>
  <si>
    <t>魔方</t>
  </si>
  <si>
    <t>型号：魔方</t>
  </si>
  <si>
    <t>数学练习本</t>
  </si>
  <si>
    <t>英语练习本</t>
  </si>
  <si>
    <t>铅笔盒</t>
  </si>
  <si>
    <t>型号：学生铅笔盒</t>
  </si>
  <si>
    <t>橡皮</t>
  </si>
  <si>
    <t xml:space="preserve"> 型号：橡皮擦</t>
  </si>
  <si>
    <t>品牌： 得力   型号： 73608</t>
  </si>
  <si>
    <t>牙刷杯</t>
  </si>
  <si>
    <t xml:space="preserve"> 型号：牙刷杯</t>
  </si>
  <si>
    <t>益智积木</t>
  </si>
  <si>
    <t xml:space="preserve"> 型号：益智类积木</t>
  </si>
  <si>
    <t>品牌：资生堂型号：沐浴露</t>
  </si>
  <si>
    <t>品牌：沙宣/SASSOON，型号：修护水养 200ml</t>
  </si>
  <si>
    <t xml:space="preserve">   型号：钟点学习器</t>
  </si>
  <si>
    <t xml:space="preserve"> 型号：乒乓球拍</t>
  </si>
  <si>
    <t xml:space="preserve">型号：学生绘画水彩笔 </t>
  </si>
  <si>
    <t>画写板</t>
  </si>
  <si>
    <t>型号：画写板</t>
  </si>
  <si>
    <t>型号：云南白药牙刷</t>
  </si>
  <si>
    <t>蒙纸画一画</t>
  </si>
  <si>
    <t>型号：沐浴露</t>
  </si>
  <si>
    <t>型号：削笔刀露</t>
  </si>
  <si>
    <t>书</t>
  </si>
  <si>
    <t>型号：益智类书</t>
  </si>
  <si>
    <t>品牌： 得力   型号：绘画本</t>
  </si>
  <si>
    <t xml:space="preserve"> 型号：毛巾加厚洗脸家用擦洗</t>
  </si>
  <si>
    <t>正方体</t>
  </si>
  <si>
    <t>型号：正方体</t>
  </si>
  <si>
    <t>小艺球筐</t>
  </si>
  <si>
    <t>型号：小艺球筐</t>
  </si>
  <si>
    <t>儿童手卡</t>
  </si>
  <si>
    <t>型号：儿童手卡</t>
  </si>
  <si>
    <t>小玩具</t>
  </si>
  <si>
    <t>型号：益智类小玩具</t>
  </si>
  <si>
    <t>品牌;得力  型号：17858</t>
  </si>
  <si>
    <t>拼装玩具</t>
  </si>
  <si>
    <t>型号：拼装玩具</t>
  </si>
  <si>
    <t>认数卡片</t>
  </si>
  <si>
    <t>型号：认识数字卡片</t>
  </si>
  <si>
    <t>动教汉子多米诺</t>
  </si>
  <si>
    <t>型号：动教汉子多米诺</t>
  </si>
  <si>
    <t>计算器</t>
  </si>
  <si>
    <t>型号：计算器</t>
  </si>
  <si>
    <t>剪刀套装</t>
  </si>
  <si>
    <t>型号：剪刀套装</t>
  </si>
  <si>
    <t>胶水</t>
  </si>
  <si>
    <t>型号：胶水</t>
  </si>
  <si>
    <t>益智软本</t>
  </si>
  <si>
    <t>型号：益智软本</t>
  </si>
  <si>
    <t>识字卡</t>
  </si>
  <si>
    <t>小画本</t>
  </si>
  <si>
    <t>本子</t>
  </si>
  <si>
    <t>学生日记</t>
  </si>
  <si>
    <t>品牌广博  型号：bjb</t>
  </si>
  <si>
    <t>萤火虫幼教</t>
  </si>
  <si>
    <t>品牌：无品牌  型号： TQ1</t>
  </si>
  <si>
    <t>品牌：得力  型号： 74331</t>
  </si>
  <si>
    <t xml:space="preserve">  型号：小熊毛巾</t>
  </si>
  <si>
    <t xml:space="preserve">   型号：保暖手套</t>
  </si>
  <si>
    <t>笔顺</t>
  </si>
  <si>
    <t>品牌： 乐学文化   型号：乐学文化控笔训练字帖</t>
  </si>
  <si>
    <t>找不回</t>
  </si>
  <si>
    <t>创意涂鸦</t>
  </si>
  <si>
    <t>品牌：无品牌  型号：  儿童水画册神奇魔法涂鸦</t>
  </si>
  <si>
    <t>趣味数学</t>
  </si>
  <si>
    <t>魔法涂鸦</t>
  </si>
  <si>
    <t>品牌： 奥妙/OMO  型号：深层洁净洗衣粉</t>
  </si>
  <si>
    <t>品牌：Bestar  型号： B-102</t>
  </si>
  <si>
    <t>云南白药</t>
  </si>
  <si>
    <t xml:space="preserve">品牌：云南白药 </t>
  </si>
  <si>
    <t>黑笔</t>
  </si>
  <si>
    <t>润肤霜</t>
  </si>
  <si>
    <t>品牌：郁美净  型号： 高级儿童霜</t>
  </si>
  <si>
    <t>小棒</t>
  </si>
  <si>
    <t>品牌：无品牌  型号：  UUID888</t>
  </si>
  <si>
    <t>型号：画画本</t>
  </si>
  <si>
    <t>品牌：得力  型号： 95559</t>
  </si>
  <si>
    <t>数学资料</t>
  </si>
  <si>
    <t>品牌：学而思  型号：  全脑开发700题1000题</t>
  </si>
  <si>
    <t>笔</t>
  </si>
  <si>
    <t>型号： 小毛巾</t>
  </si>
  <si>
    <t>历史本</t>
  </si>
  <si>
    <t>教材全套几何体</t>
  </si>
  <si>
    <t>型号：几何体</t>
  </si>
  <si>
    <t>品牌：云南白药  型号： 牙刷套装</t>
  </si>
  <si>
    <t>洗手液</t>
  </si>
  <si>
    <t>品牌：蓝月亮  型号： 清洁抑菌洗手液 500g</t>
  </si>
  <si>
    <t>童趣轻灵板</t>
  </si>
  <si>
    <t>型号：童趣益智类玩具</t>
  </si>
  <si>
    <t>品牌：NewBrunswick 型号：NEWB运动水杯大容量</t>
  </si>
  <si>
    <t>练习本</t>
  </si>
  <si>
    <t>初中物理复习资料</t>
  </si>
  <si>
    <t>型号：初中物理复习资料</t>
  </si>
  <si>
    <t>数字运算合</t>
  </si>
  <si>
    <t>品牌：无品牌，型号：1-100数字百数板</t>
  </si>
  <si>
    <t xml:space="preserve"> 型号：小熊毛巾</t>
  </si>
  <si>
    <t>护手霜</t>
  </si>
  <si>
    <t>品牌：得力  型号：8839</t>
  </si>
  <si>
    <t>科目分类贴纸</t>
  </si>
  <si>
    <t>型号：科目分类贴纸</t>
  </si>
  <si>
    <t>初中数理化知识大全</t>
  </si>
  <si>
    <t>型号：初中数理化知识大全</t>
  </si>
  <si>
    <t>初中英语知识大全</t>
  </si>
  <si>
    <t>型号：初中英语知识大全</t>
  </si>
  <si>
    <t>初中语文文言文讲解</t>
  </si>
  <si>
    <t>型号：初中语文文言文讲解</t>
  </si>
  <si>
    <t>初中数学图解</t>
  </si>
  <si>
    <t>型号：初中数学图解</t>
  </si>
  <si>
    <t>初中语文知识大全</t>
  </si>
  <si>
    <t>型号：初中语文知识大全</t>
  </si>
  <si>
    <t>初中化学速查速记</t>
  </si>
  <si>
    <t>型号：科目分类初中化学速查速记贴纸</t>
  </si>
  <si>
    <t>初中物理速查速记</t>
  </si>
  <si>
    <t>型号：初中物理速查速记</t>
  </si>
  <si>
    <t>优秀作文</t>
  </si>
  <si>
    <t>型号：优秀作文</t>
  </si>
  <si>
    <t>西游记</t>
  </si>
  <si>
    <t>型号：西游记读本</t>
  </si>
  <si>
    <t>现代汉语字典</t>
  </si>
  <si>
    <t>出版社：商务印书馆，书号：9787100124508</t>
  </si>
  <si>
    <t>暖水瓶</t>
  </si>
  <si>
    <t>品牌：施美乐  型号：精钢3.2L</t>
  </si>
  <si>
    <t>水浒传（上下册）</t>
  </si>
  <si>
    <t>书号：水浒传（上+下册）</t>
  </si>
  <si>
    <t>品牌：柳叶  型号：透明整理箱</t>
  </si>
  <si>
    <t>新疆中考冲刺60天 化学</t>
  </si>
  <si>
    <t>新疆中考冲刺60天 语文基础知识</t>
  </si>
  <si>
    <t>型号：新疆中考冲刺60天 语文基础知识</t>
  </si>
  <si>
    <t>新疆中考冲刺60天 数学</t>
  </si>
  <si>
    <t>型号：新疆中考冲刺60天 数学</t>
  </si>
  <si>
    <t>新疆中考冲刺60天 物理</t>
  </si>
  <si>
    <t>型号：新疆中考冲刺60天 物理</t>
  </si>
  <si>
    <t>新疆中考冲刺60天 英语</t>
  </si>
  <si>
    <t>型号：新疆中考冲刺60天 英语</t>
  </si>
  <si>
    <t>5年中考3年模拟 道德与法治</t>
  </si>
  <si>
    <t>型号：5年中考3年模拟 道德与法治</t>
  </si>
  <si>
    <t>5年中考3年模拟 中考历史</t>
  </si>
  <si>
    <t>型号：5年中考3年模拟 中考历史</t>
  </si>
  <si>
    <t>中考真题 语文</t>
  </si>
  <si>
    <t>型号：中考真题 语文</t>
  </si>
  <si>
    <t>中考真题 数学</t>
  </si>
  <si>
    <t>型号：中考真题 数学</t>
  </si>
  <si>
    <t>中考真题 英语</t>
  </si>
  <si>
    <t>型号：中考真题 英语</t>
  </si>
  <si>
    <t>中考真题 物理</t>
  </si>
  <si>
    <t>型号：中考真题 物理</t>
  </si>
  <si>
    <t>中考真题 化学</t>
  </si>
  <si>
    <t>型号：中考真题 化学</t>
  </si>
  <si>
    <t>中考真题 道德与法治</t>
  </si>
  <si>
    <t>型号：中考真题 道德与法治</t>
  </si>
  <si>
    <t>中考真题 历史</t>
  </si>
  <si>
    <t>型号：中考真题 历史</t>
  </si>
  <si>
    <t>桌椅</t>
  </si>
  <si>
    <t>型号：中小学生桌椅</t>
  </si>
  <si>
    <t>型号：XY111602</t>
  </si>
  <si>
    <t>型号：冬季连帽围巾一体</t>
  </si>
  <si>
    <t>小桌子</t>
  </si>
  <si>
    <t xml:space="preserve"> 型号：可折叠小桌子</t>
  </si>
  <si>
    <t>型号：实木画架 1.5米</t>
  </si>
  <si>
    <t>型号：防烫保温杯（TW00041）</t>
  </si>
  <si>
    <t>品牌：得力  型号：70808-80</t>
  </si>
  <si>
    <t>简爱（阅读书籍）</t>
  </si>
  <si>
    <t>型号：简爱（阅读书籍）</t>
  </si>
  <si>
    <t>昆虫记（阅读书籍）</t>
  </si>
  <si>
    <t>型号：昆虫记（阅读书籍）</t>
  </si>
  <si>
    <t>红星照耀中国（阅读书籍）</t>
  </si>
  <si>
    <t>型号：红星照耀中国（阅读书籍）</t>
  </si>
  <si>
    <t>成语大词典</t>
  </si>
  <si>
    <t>型号：成语大词典</t>
  </si>
  <si>
    <t>篮球</t>
  </si>
  <si>
    <t>品牌：狂神  型号：8503</t>
  </si>
  <si>
    <t>知识多米诺</t>
  </si>
  <si>
    <t>型号：MWZ-0063</t>
  </si>
  <si>
    <t>幼教汉子多米诺</t>
  </si>
  <si>
    <t>型号：幼教汉子多米诺</t>
  </si>
  <si>
    <t>幼得乐</t>
  </si>
  <si>
    <t>型号：幼得乐</t>
  </si>
  <si>
    <t>型号：声光益智玩具</t>
  </si>
  <si>
    <t>花儿朵朵立体剪纸</t>
  </si>
  <si>
    <t>品名：花儿朵朵立体剪纸，规格：21*18.5cm,执行标准：GB21027</t>
  </si>
  <si>
    <t>型号：早教启蒙思维专注力训练</t>
  </si>
  <si>
    <t>小手学画画</t>
  </si>
  <si>
    <t>型号：小手学画画</t>
  </si>
  <si>
    <t>益智趣味小手工</t>
  </si>
  <si>
    <t>型号：益智趣味小手工</t>
  </si>
  <si>
    <t>电子琴</t>
  </si>
  <si>
    <t>型号：MK1</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</si>
</sst>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00_ "/>
  </numFmts>
  <fonts count="46">
    <font>
      <sz val="11"/>
      <color theme="1"/>
      <name val="宋体"/>
      <charset val="134"/>
      <scheme val="minor"/>
    </font>
    <font>
      <sz val="12"/>
      <color theme="1"/>
      <name val="宋体"/>
      <charset val="134"/>
      <scheme val="minor"/>
    </font>
    <font>
      <sz val="10"/>
      <color rgb="FF000000"/>
      <name val="宋体"/>
      <charset val="134"/>
    </font>
    <font>
      <sz val="11"/>
      <color rgb="FF000000"/>
      <name val="宋体"/>
      <charset val="134"/>
    </font>
    <font>
      <b/>
      <sz val="20"/>
      <color rgb="FF000000"/>
      <name val="宋体"/>
      <charset val="134"/>
    </font>
    <font>
      <sz val="11"/>
      <color rgb="FF000000"/>
      <name val="仿宋"/>
      <charset val="134"/>
    </font>
    <font>
      <sz val="10"/>
      <color rgb="FF000000"/>
      <name val="仿宋"/>
      <charset val="134"/>
    </font>
    <font>
      <b/>
      <sz val="12"/>
      <color rgb="FF000000"/>
      <name val="仿宋"/>
      <charset val="134"/>
    </font>
    <font>
      <sz val="14"/>
      <color rgb="FF000000"/>
      <name val="仿宋"/>
      <charset val="134"/>
    </font>
    <font>
      <sz val="12"/>
      <color rgb="FF000000"/>
      <name val="仿宋"/>
      <charset val="134"/>
    </font>
    <font>
      <b/>
      <sz val="20"/>
      <color theme="1"/>
      <name val="宋体"/>
      <charset val="134"/>
      <scheme val="major"/>
    </font>
    <font>
      <sz val="10"/>
      <color theme="1"/>
      <name val="仿宋"/>
      <charset val="134"/>
    </font>
    <font>
      <sz val="11"/>
      <color theme="1"/>
      <name val="仿宋"/>
      <charset val="134"/>
    </font>
    <font>
      <sz val="11"/>
      <color theme="1"/>
      <name val="宋体"/>
      <charset val="134"/>
    </font>
    <font>
      <sz val="10"/>
      <color theme="1"/>
      <name val="宋体"/>
      <charset val="134"/>
      <scheme val="minor"/>
    </font>
    <font>
      <sz val="10"/>
      <color theme="1"/>
      <name val="宋体"/>
      <charset val="134"/>
    </font>
    <font>
      <sz val="12"/>
      <color theme="1"/>
      <name val="宋体"/>
      <charset val="134"/>
    </font>
    <font>
      <sz val="11"/>
      <name val="宋体"/>
      <charset val="134"/>
      <scheme val="minor"/>
    </font>
    <font>
      <sz val="11"/>
      <name val="宋体"/>
      <charset val="134"/>
    </font>
    <font>
      <sz val="9"/>
      <color theme="1"/>
      <name val="宋体"/>
      <charset val="134"/>
    </font>
    <font>
      <sz val="11"/>
      <color rgb="FFFF0000"/>
      <name val="宋体"/>
      <charset val="134"/>
    </font>
    <font>
      <sz val="11"/>
      <name val="仿宋"/>
      <charset val="134"/>
    </font>
    <font>
      <sz val="10"/>
      <name val="宋体"/>
      <charset val="134"/>
    </font>
    <font>
      <sz val="12"/>
      <name val="宋体"/>
      <charset val="134"/>
    </font>
    <font>
      <sz val="12"/>
      <color indexed="8"/>
      <name val="宋体"/>
      <charset val="134"/>
    </font>
    <font>
      <sz val="12"/>
      <color indexed="8"/>
      <name val="仿宋"/>
      <charset val="134"/>
    </font>
    <font>
      <sz val="8"/>
      <color theme="1"/>
      <name val="仿宋"/>
      <charset val="134"/>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9" borderId="0" applyNumberFormat="0" applyBorder="0" applyAlignment="0" applyProtection="0">
      <alignment vertical="center"/>
    </xf>
    <xf numFmtId="0" fontId="31" fillId="10"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43" fontId="0" fillId="0" borderId="0" applyFont="0" applyFill="0" applyBorder="0" applyAlignment="0" applyProtection="0">
      <alignment vertical="center"/>
    </xf>
    <xf numFmtId="0" fontId="32" fillId="14"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5" borderId="20" applyNumberFormat="0" applyFont="0" applyAlignment="0" applyProtection="0">
      <alignment vertical="center"/>
    </xf>
    <xf numFmtId="0" fontId="32" fillId="16" borderId="0" applyNumberFormat="0" applyBorder="0" applyAlignment="0" applyProtection="0">
      <alignment vertical="center"/>
    </xf>
    <xf numFmtId="0" fontId="3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24" applyNumberFormat="0" applyFill="0" applyAlignment="0" applyProtection="0">
      <alignment vertical="center"/>
    </xf>
    <xf numFmtId="0" fontId="42" fillId="0" borderId="24" applyNumberFormat="0" applyFill="0" applyAlignment="0" applyProtection="0">
      <alignment vertical="center"/>
    </xf>
    <xf numFmtId="0" fontId="32" fillId="20" borderId="0" applyNumberFormat="0" applyBorder="0" applyAlignment="0" applyProtection="0">
      <alignment vertical="center"/>
    </xf>
    <xf numFmtId="0" fontId="36" fillId="0" borderId="26" applyNumberFormat="0" applyFill="0" applyAlignment="0" applyProtection="0">
      <alignment vertical="center"/>
    </xf>
    <xf numFmtId="0" fontId="32" fillId="22" borderId="0" applyNumberFormat="0" applyBorder="0" applyAlignment="0" applyProtection="0">
      <alignment vertical="center"/>
    </xf>
    <xf numFmtId="0" fontId="44" fillId="23" borderId="27" applyNumberFormat="0" applyAlignment="0" applyProtection="0">
      <alignment vertical="center"/>
    </xf>
    <xf numFmtId="0" fontId="45" fillId="23" borderId="21" applyNumberFormat="0" applyAlignment="0" applyProtection="0">
      <alignment vertical="center"/>
    </xf>
    <xf numFmtId="0" fontId="37" fillId="18" borderId="22" applyNumberFormat="0" applyAlignment="0" applyProtection="0">
      <alignment vertical="center"/>
    </xf>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39" fillId="0" borderId="23" applyNumberFormat="0" applyFill="0" applyAlignment="0" applyProtection="0">
      <alignment vertical="center"/>
    </xf>
    <xf numFmtId="0" fontId="41" fillId="0" borderId="25" applyNumberFormat="0" applyFill="0" applyAlignment="0" applyProtection="0">
      <alignment vertical="center"/>
    </xf>
    <xf numFmtId="0" fontId="43" fillId="21" borderId="0" applyNumberFormat="0" applyBorder="0" applyAlignment="0" applyProtection="0">
      <alignment vertical="center"/>
    </xf>
    <xf numFmtId="0" fontId="35" fillId="15" borderId="0" applyNumberFormat="0" applyBorder="0" applyAlignment="0" applyProtection="0">
      <alignment vertical="center"/>
    </xf>
    <xf numFmtId="0" fontId="29" fillId="27" borderId="0" applyNumberFormat="0" applyBorder="0" applyAlignment="0" applyProtection="0">
      <alignment vertical="center"/>
    </xf>
    <xf numFmtId="0" fontId="32" fillId="29" borderId="0" applyNumberFormat="0" applyBorder="0" applyAlignment="0" applyProtection="0">
      <alignment vertical="center"/>
    </xf>
    <xf numFmtId="0" fontId="29" fillId="8"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9" fillId="6" borderId="0" applyNumberFormat="0" applyBorder="0" applyAlignment="0" applyProtection="0">
      <alignment vertical="center"/>
    </xf>
    <xf numFmtId="0" fontId="32" fillId="28" borderId="0" applyNumberFormat="0" applyBorder="0" applyAlignment="0" applyProtection="0">
      <alignment vertical="center"/>
    </xf>
    <xf numFmtId="0" fontId="32" fillId="33" borderId="0" applyNumberFormat="0" applyBorder="0" applyAlignment="0" applyProtection="0">
      <alignment vertical="center"/>
    </xf>
    <xf numFmtId="0" fontId="29" fillId="24" borderId="0" applyNumberFormat="0" applyBorder="0" applyAlignment="0" applyProtection="0">
      <alignment vertical="center"/>
    </xf>
    <xf numFmtId="0" fontId="29" fillId="34" borderId="0" applyNumberFormat="0" applyBorder="0" applyAlignment="0" applyProtection="0">
      <alignment vertical="center"/>
    </xf>
    <xf numFmtId="0" fontId="32" fillId="35" borderId="0" applyNumberFormat="0" applyBorder="0" applyAlignment="0" applyProtection="0">
      <alignment vertical="center"/>
    </xf>
    <xf numFmtId="0" fontId="29" fillId="11" borderId="0" applyNumberFormat="0" applyBorder="0" applyAlignment="0" applyProtection="0">
      <alignment vertical="center"/>
    </xf>
    <xf numFmtId="0" fontId="32" fillId="13" borderId="0" applyNumberFormat="0" applyBorder="0" applyAlignment="0" applyProtection="0">
      <alignment vertical="center"/>
    </xf>
    <xf numFmtId="0" fontId="32" fillId="32" borderId="0" applyNumberFormat="0" applyBorder="0" applyAlignment="0" applyProtection="0">
      <alignment vertical="center"/>
    </xf>
    <xf numFmtId="0" fontId="29" fillId="17" borderId="0" applyNumberFormat="0" applyBorder="0" applyAlignment="0" applyProtection="0">
      <alignment vertical="center"/>
    </xf>
    <xf numFmtId="0" fontId="32" fillId="19" borderId="0" applyNumberFormat="0" applyBorder="0" applyAlignment="0" applyProtection="0">
      <alignment vertical="center"/>
    </xf>
  </cellStyleXfs>
  <cellXfs count="185">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shrinkToFit="1"/>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1" xfId="0" applyFont="1" applyFill="1" applyBorder="1" applyAlignment="1" applyProtection="1">
      <alignment horizontal="center" vertical="center" wrapText="1"/>
    </xf>
    <xf numFmtId="0" fontId="6" fillId="0" borderId="2" xfId="0" applyFont="1" applyFill="1" applyBorder="1" applyAlignment="1" applyProtection="1">
      <alignment vertical="center" wrapText="1"/>
    </xf>
    <xf numFmtId="0" fontId="6" fillId="0" borderId="3" xfId="0" applyFont="1" applyFill="1" applyBorder="1" applyAlignment="1" applyProtection="1">
      <alignment vertical="center" wrapText="1"/>
    </xf>
    <xf numFmtId="0" fontId="6" fillId="0" borderId="1"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5" fillId="0" borderId="0" xfId="0" applyFont="1" applyFill="1" applyAlignment="1">
      <alignment horizontal="right" vertical="center" wrapText="1"/>
    </xf>
    <xf numFmtId="0" fontId="8" fillId="0" borderId="0" xfId="0" applyFont="1" applyFill="1" applyAlignment="1">
      <alignment horizontal="center" vertical="center" wrapText="1"/>
    </xf>
    <xf numFmtId="0" fontId="2" fillId="0" borderId="4"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3" fillId="0" borderId="7" xfId="0" applyFont="1" applyFill="1" applyBorder="1" applyAlignment="1">
      <alignment vertical="center"/>
    </xf>
    <xf numFmtId="0" fontId="7"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shrinkToFit="1"/>
    </xf>
    <xf numFmtId="0" fontId="1" fillId="0" borderId="7"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shrinkToFit="1"/>
    </xf>
    <xf numFmtId="0" fontId="1" fillId="0" borderId="0" xfId="0" applyFont="1" applyFill="1" applyAlignment="1">
      <alignment horizontal="center" vertical="center"/>
    </xf>
    <xf numFmtId="0" fontId="4" fillId="0" borderId="0" xfId="0" applyFont="1" applyFill="1" applyAlignment="1">
      <alignment horizontal="center" vertical="center" wrapText="1"/>
    </xf>
    <xf numFmtId="0" fontId="6" fillId="0" borderId="0" xfId="0" applyFont="1" applyFill="1" applyAlignment="1">
      <alignment horizontal="left"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2" xfId="0" applyFont="1" applyFill="1" applyBorder="1" applyAlignment="1" applyProtection="1">
      <alignment vertical="center" wrapText="1"/>
    </xf>
    <xf numFmtId="0" fontId="6" fillId="2" borderId="3" xfId="0" applyFont="1" applyFill="1" applyBorder="1" applyAlignment="1" applyProtection="1">
      <alignment vertical="center" wrapText="1"/>
    </xf>
    <xf numFmtId="0" fontId="6" fillId="0" borderId="1"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3" fillId="0" borderId="9" xfId="0" applyFont="1" applyFill="1" applyBorder="1" applyAlignment="1">
      <alignment vertical="center"/>
    </xf>
    <xf numFmtId="0" fontId="7" fillId="0" borderId="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3" fillId="0" borderId="7" xfId="0" applyFont="1" applyFill="1" applyBorder="1" applyAlignment="1">
      <alignment vertical="center"/>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shrinkToFit="1"/>
    </xf>
    <xf numFmtId="0" fontId="3" fillId="0" borderId="7" xfId="0" applyFont="1" applyFill="1" applyBorder="1" applyAlignment="1">
      <alignment horizontal="center" vertical="center"/>
    </xf>
    <xf numFmtId="0" fontId="6" fillId="0" borderId="0" xfId="0" applyFont="1" applyFill="1" applyAlignment="1" applyProtection="1">
      <alignment horizontal="center" vertical="center" shrinkToFit="1"/>
    </xf>
    <xf numFmtId="0" fontId="3" fillId="0" borderId="0" xfId="0" applyFont="1" applyFill="1" applyAlignment="1">
      <alignment horizontal="center" vertical="center"/>
    </xf>
    <xf numFmtId="0" fontId="7" fillId="0" borderId="0" xfId="0" applyFont="1" applyFill="1" applyAlignment="1" applyProtection="1">
      <alignment horizontal="center" vertical="center" wrapText="1"/>
    </xf>
    <xf numFmtId="0" fontId="6" fillId="0" borderId="0" xfId="0" applyFont="1" applyFill="1" applyAlignment="1">
      <alignment horizontal="right" vertical="center" wrapText="1"/>
    </xf>
    <xf numFmtId="0" fontId="5" fillId="0" borderId="0" xfId="0" applyFont="1" applyFill="1" applyAlignment="1">
      <alignment horizontal="center" vertical="center" wrapText="1"/>
    </xf>
    <xf numFmtId="0" fontId="3" fillId="0" borderId="0" xfId="0" applyFont="1" applyFill="1" applyAlignment="1">
      <alignment vertical="center"/>
    </xf>
    <xf numFmtId="0" fontId="1" fillId="0" borderId="9" xfId="0" applyFont="1" applyFill="1" applyBorder="1" applyAlignment="1">
      <alignment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2" fillId="0" borderId="2" xfId="0" applyFont="1" applyFill="1" applyBorder="1" applyAlignment="1" applyProtection="1">
      <alignment horizontal="center" vertical="center" shrinkToFit="1"/>
    </xf>
    <xf numFmtId="0" fontId="9" fillId="0" borderId="0" xfId="0" applyFont="1" applyFill="1" applyAlignment="1">
      <alignment horizontal="center" vertical="center" wrapText="1"/>
    </xf>
    <xf numFmtId="0" fontId="6" fillId="0" borderId="7"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3" fillId="0" borderId="7" xfId="0" applyFont="1" applyFill="1" applyBorder="1" applyAlignment="1">
      <alignment horizontal="center" vertical="center" shrinkToFit="1"/>
    </xf>
    <xf numFmtId="0" fontId="13" fillId="0" borderId="7" xfId="0" applyFont="1" applyFill="1" applyBorder="1" applyAlignment="1">
      <alignment horizontal="center" vertical="center" wrapText="1"/>
    </xf>
    <xf numFmtId="0" fontId="13" fillId="0" borderId="7" xfId="0" applyFont="1" applyBorder="1" applyAlignment="1">
      <alignment horizontal="center" vertical="center"/>
    </xf>
    <xf numFmtId="0" fontId="0" fillId="0" borderId="7" xfId="0" applyFill="1" applyBorder="1">
      <alignment vertical="center"/>
    </xf>
    <xf numFmtId="0" fontId="0" fillId="0" borderId="7" xfId="0" applyBorder="1">
      <alignment vertical="center"/>
    </xf>
    <xf numFmtId="177" fontId="13" fillId="0" borderId="7" xfId="0" applyNumberFormat="1" applyFont="1" applyFill="1" applyBorder="1" applyAlignment="1">
      <alignment horizontal="center" vertical="center" wrapText="1"/>
    </xf>
    <xf numFmtId="0" fontId="13" fillId="0" borderId="7" xfId="0" applyFont="1" applyFill="1" applyBorder="1" applyAlignment="1">
      <alignment vertical="center" wrapText="1"/>
    </xf>
    <xf numFmtId="0" fontId="13" fillId="0" borderId="7" xfId="0" applyFont="1" applyFill="1" applyBorder="1" applyAlignment="1">
      <alignment horizontal="center" vertical="center"/>
    </xf>
    <xf numFmtId="176" fontId="14" fillId="0" borderId="0" xfId="0" applyNumberFormat="1" applyFont="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11" fillId="0" borderId="7" xfId="0" applyFont="1" applyFill="1" applyBorder="1" applyAlignment="1">
      <alignment horizontal="center" vertical="center" shrinkToFit="1"/>
    </xf>
    <xf numFmtId="0" fontId="14" fillId="0" borderId="7" xfId="0" applyFont="1" applyBorder="1" applyAlignment="1">
      <alignment horizontal="center" vertical="center" shrinkToFi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7" xfId="0" applyFont="1" applyFill="1" applyBorder="1" applyAlignment="1">
      <alignment horizontal="center" vertical="center" wrapText="1"/>
    </xf>
    <xf numFmtId="0" fontId="13" fillId="0" borderId="15" xfId="0" applyFont="1" applyFill="1" applyBorder="1" applyAlignment="1">
      <alignment horizontal="center" vertical="center" wrapText="1"/>
    </xf>
    <xf numFmtId="177" fontId="13" fillId="0" borderId="11" xfId="0" applyNumberFormat="1" applyFont="1" applyFill="1" applyBorder="1" applyAlignment="1">
      <alignment horizontal="center"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0" fillId="0" borderId="0" xfId="0" applyFill="1" applyAlignment="1">
      <alignment vertical="center"/>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7" xfId="0" applyFont="1" applyBorder="1" applyAlignment="1">
      <alignment horizontal="center" vertical="center" shrinkToFit="1"/>
    </xf>
    <xf numFmtId="0" fontId="15" fillId="0" borderId="15" xfId="0" applyFont="1" applyFill="1" applyBorder="1" applyAlignment="1">
      <alignment horizontal="center" vertical="center" wrapText="1"/>
    </xf>
    <xf numFmtId="0" fontId="13" fillId="0" borderId="7" xfId="0" applyFont="1" applyBorder="1">
      <alignment vertical="center"/>
    </xf>
    <xf numFmtId="0" fontId="12" fillId="0" borderId="0" xfId="0" applyFont="1" applyFill="1" applyBorder="1" applyAlignment="1">
      <alignment horizontal="left" vertical="top" wrapText="1"/>
    </xf>
    <xf numFmtId="0" fontId="12" fillId="0" borderId="0" xfId="0" applyFont="1" applyFill="1" applyBorder="1" applyAlignment="1">
      <alignment horizontal="center" vertical="top" wrapText="1"/>
    </xf>
    <xf numFmtId="0" fontId="0" fillId="0" borderId="0" xfId="0" applyFill="1">
      <alignment vertical="center"/>
    </xf>
    <xf numFmtId="0" fontId="17" fillId="0" borderId="0" xfId="0" applyFont="1" applyFill="1">
      <alignment vertical="center"/>
    </xf>
    <xf numFmtId="0" fontId="0" fillId="3" borderId="0" xfId="0" applyFill="1">
      <alignment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7" xfId="0" applyFont="1" applyBorder="1" applyAlignment="1">
      <alignment horizontal="center" vertical="center"/>
    </xf>
    <xf numFmtId="0" fontId="18" fillId="0" borderId="7" xfId="0" applyFont="1" applyFill="1" applyBorder="1" applyAlignment="1">
      <alignment horizontal="center" vertical="center" wrapText="1"/>
    </xf>
    <xf numFmtId="0" fontId="18" fillId="0" borderId="0" xfId="0" applyFont="1" applyAlignment="1">
      <alignment horizontal="center" vertical="center"/>
    </xf>
    <xf numFmtId="0" fontId="18" fillId="0" borderId="19"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9" xfId="0" applyFont="1" applyFill="1" applyBorder="1" applyAlignment="1" applyProtection="1">
      <alignment horizontal="center" vertical="center"/>
    </xf>
    <xf numFmtId="0" fontId="18" fillId="0" borderId="9" xfId="0" applyFont="1" applyFill="1" applyBorder="1" applyAlignment="1">
      <alignment horizontal="center" vertical="center"/>
    </xf>
    <xf numFmtId="0" fontId="18" fillId="0" borderId="7" xfId="0" applyFont="1" applyFill="1" applyBorder="1" applyAlignment="1" applyProtection="1">
      <alignment horizontal="center" vertical="center"/>
    </xf>
    <xf numFmtId="0" fontId="18" fillId="0" borderId="9" xfId="0" applyFont="1" applyBorder="1" applyAlignment="1">
      <alignment horizontal="center" vertical="center" wrapText="1"/>
    </xf>
    <xf numFmtId="0" fontId="19" fillId="0" borderId="7"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9" xfId="0" applyFont="1" applyFill="1" applyBorder="1" applyAlignment="1" applyProtection="1">
      <alignment horizontal="center" vertical="center"/>
    </xf>
    <xf numFmtId="0" fontId="18" fillId="0" borderId="7" xfId="0" applyFont="1" applyBorder="1" applyAlignment="1">
      <alignment horizontal="center" vertical="center" wrapText="1"/>
    </xf>
    <xf numFmtId="0" fontId="18" fillId="3" borderId="11"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5" fillId="0" borderId="7" xfId="0" applyFont="1" applyBorder="1" applyAlignment="1">
      <alignment horizontal="center" vertical="center" wrapText="1"/>
    </xf>
    <xf numFmtId="177" fontId="18" fillId="3" borderId="7" xfId="0" applyNumberFormat="1" applyFont="1" applyFill="1" applyBorder="1" applyAlignment="1">
      <alignment horizontal="center" vertical="center" wrapText="1"/>
    </xf>
    <xf numFmtId="0" fontId="18" fillId="0" borderId="11" xfId="0" applyFont="1" applyFill="1" applyBorder="1" applyAlignment="1">
      <alignment horizontal="center" vertical="center" wrapText="1"/>
    </xf>
    <xf numFmtId="177" fontId="18" fillId="0" borderId="7" xfId="0" applyNumberFormat="1"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1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8" fillId="0" borderId="7" xfId="0" applyFont="1" applyBorder="1">
      <alignment vertical="center"/>
    </xf>
    <xf numFmtId="0" fontId="18" fillId="0" borderId="9" xfId="0" applyFont="1" applyBorder="1">
      <alignment vertical="center"/>
    </xf>
    <xf numFmtId="0" fontId="18" fillId="0" borderId="9" xfId="0" applyFont="1" applyFill="1" applyBorder="1" applyAlignment="1">
      <alignment horizontal="center" vertical="center" wrapText="1"/>
    </xf>
    <xf numFmtId="0" fontId="18" fillId="0" borderId="7" xfId="0" applyFont="1" applyFill="1" applyBorder="1">
      <alignment vertical="center"/>
    </xf>
    <xf numFmtId="0" fontId="18" fillId="3" borderId="7" xfId="0" applyFont="1" applyFill="1" applyBorder="1">
      <alignment vertical="center"/>
    </xf>
    <xf numFmtId="0" fontId="18" fillId="4" borderId="7"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7" xfId="0" applyFont="1" applyFill="1" applyBorder="1" applyAlignment="1">
      <alignment horizontal="center" vertical="center" shrinkToFit="1"/>
    </xf>
    <xf numFmtId="0" fontId="18" fillId="4" borderId="7" xfId="0" applyFont="1" applyFill="1" applyBorder="1" applyAlignment="1">
      <alignment horizontal="center" vertical="center" wrapText="1" shrinkToFit="1"/>
    </xf>
    <xf numFmtId="0" fontId="18" fillId="0" borderId="7" xfId="0" applyFont="1" applyFill="1" applyBorder="1" applyAlignment="1">
      <alignment horizontal="center" vertical="center" shrinkToFit="1"/>
    </xf>
    <xf numFmtId="0" fontId="18" fillId="3" borderId="7" xfId="0" applyFont="1" applyFill="1" applyBorder="1" applyAlignment="1">
      <alignment vertical="center"/>
    </xf>
    <xf numFmtId="0" fontId="18" fillId="0" borderId="7" xfId="0" applyFont="1" applyBorder="1" applyAlignment="1">
      <alignment horizontal="center" vertical="center" shrinkToFit="1"/>
    </xf>
    <xf numFmtId="0" fontId="14" fillId="0" borderId="0" xfId="0" applyFont="1" applyAlignment="1">
      <alignment vertical="center" shrinkToFit="1"/>
    </xf>
    <xf numFmtId="0" fontId="23" fillId="3" borderId="7" xfId="0" applyFont="1" applyFill="1" applyBorder="1" applyAlignment="1">
      <alignment horizontal="center" vertical="center"/>
    </xf>
    <xf numFmtId="0" fontId="16" fillId="3" borderId="7"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24" fillId="3" borderId="7" xfId="0" applyFont="1" applyFill="1" applyBorder="1" applyAlignment="1" applyProtection="1">
      <alignment horizontal="center" vertical="center"/>
    </xf>
    <xf numFmtId="0" fontId="23" fillId="0" borderId="7" xfId="0" applyFont="1" applyFill="1" applyBorder="1" applyAlignment="1">
      <alignment horizontal="center" vertical="center"/>
    </xf>
    <xf numFmtId="0" fontId="24" fillId="0" borderId="7" xfId="0" applyFont="1" applyFill="1" applyBorder="1" applyAlignment="1" applyProtection="1">
      <alignment horizontal="center" vertical="center"/>
    </xf>
    <xf numFmtId="0" fontId="12" fillId="0" borderId="0" xfId="0" applyFont="1" applyFill="1" applyBorder="1" applyAlignment="1">
      <alignment horizontal="center" vertical="center" wrapText="1"/>
    </xf>
    <xf numFmtId="0" fontId="13" fillId="3" borderId="7" xfId="0" applyFont="1" applyFill="1" applyBorder="1">
      <alignment vertical="center"/>
    </xf>
    <xf numFmtId="0" fontId="13" fillId="3" borderId="7" xfId="0" applyFont="1" applyFill="1" applyBorder="1" applyAlignment="1">
      <alignment horizontal="center" vertical="center" wrapText="1"/>
    </xf>
    <xf numFmtId="0" fontId="12" fillId="0" borderId="7" xfId="0" applyFont="1" applyFill="1" applyBorder="1" applyAlignment="1">
      <alignment vertical="center" wrapText="1"/>
    </xf>
    <xf numFmtId="0" fontId="13" fillId="0" borderId="0" xfId="0" applyFont="1" applyFill="1" applyBorder="1" applyAlignment="1">
      <alignment horizontal="center" vertical="center" wrapText="1"/>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25" fillId="0" borderId="10"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16" fillId="0" borderId="7" xfId="0" applyFont="1" applyFill="1" applyBorder="1" applyAlignment="1">
      <alignment horizontal="center" vertical="center"/>
    </xf>
    <xf numFmtId="0" fontId="12" fillId="0" borderId="7" xfId="0" applyFont="1" applyBorder="1" applyAlignment="1">
      <alignment horizontal="center" vertical="center"/>
    </xf>
    <xf numFmtId="0" fontId="26" fillId="0" borderId="7" xfId="0" applyFont="1" applyFill="1" applyBorder="1" applyAlignment="1">
      <alignment horizontal="left" vertical="center" wrapText="1"/>
    </xf>
    <xf numFmtId="0" fontId="11"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48260</xdr:colOff>
      <xdr:row>58</xdr:row>
      <xdr:rowOff>422275</xdr:rowOff>
    </xdr:from>
    <xdr:to>
      <xdr:col>11</xdr:col>
      <xdr:colOff>3810</xdr:colOff>
      <xdr:row>60</xdr:row>
      <xdr:rowOff>1905</xdr:rowOff>
    </xdr:to>
    <xdr:pic>
      <xdr:nvPicPr>
        <xdr:cNvPr id="2" name="图片 1" descr="_cgi-bin_mmwebwx-bin_webwxgetmsgimg__&amp;MsgID=295633712086935783&amp;skey=@crypt_5e4d63a8_e3f5b5469315ed2e2f08e334f6c479a0&amp;mmweb_appid=wx_webfilehelper"/>
        <xdr:cNvPicPr>
          <a:picLocks noChangeAspect="1"/>
        </xdr:cNvPicPr>
      </xdr:nvPicPr>
      <xdr:blipFill>
        <a:blip r:embed="rId1"/>
        <a:stretch>
          <a:fillRect/>
        </a:stretch>
      </xdr:blipFill>
      <xdr:spPr>
        <a:xfrm>
          <a:off x="9155430" y="25911175"/>
          <a:ext cx="889000" cy="44323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79"/>
  <sheetViews>
    <sheetView workbookViewId="0">
      <selection activeCell="F14" sqref="F14"/>
    </sheetView>
  </sheetViews>
  <sheetFormatPr defaultColWidth="9" defaultRowHeight="13.5"/>
  <cols>
    <col min="1" max="1" width="6" customWidth="1"/>
    <col min="2" max="2" width="9.13333333333333" customWidth="1"/>
    <col min="3" max="3" width="17.625" style="99" customWidth="1"/>
    <col min="5" max="5" width="15.1333333333333" customWidth="1"/>
    <col min="6" max="6" width="11.1333333333333" customWidth="1"/>
    <col min="7" max="7" width="12.3833333333333" customWidth="1"/>
    <col min="8" max="8" width="13" customWidth="1"/>
    <col min="9" max="9" width="12.1333333333333" customWidth="1"/>
    <col min="10" max="10" width="13.6333333333333" customWidth="1"/>
    <col min="11" max="11" width="10.375" customWidth="1"/>
  </cols>
  <sheetData>
    <row r="1" ht="56" customHeight="1" spans="1:10">
      <c r="A1" s="69" t="s">
        <v>0</v>
      </c>
      <c r="B1" s="69"/>
      <c r="C1" s="69"/>
      <c r="D1" s="69"/>
      <c r="E1" s="69"/>
      <c r="F1" s="69"/>
      <c r="G1" s="69"/>
      <c r="H1" s="69"/>
      <c r="I1" s="69"/>
      <c r="J1" s="69"/>
    </row>
    <row r="2" ht="37" customHeight="1" spans="1:10">
      <c r="A2" s="70" t="s">
        <v>1</v>
      </c>
      <c r="B2" s="70"/>
      <c r="C2" s="70"/>
      <c r="D2" s="70"/>
      <c r="E2" s="70"/>
      <c r="F2" s="70"/>
      <c r="G2" s="70" t="s">
        <v>2</v>
      </c>
      <c r="H2" s="70"/>
      <c r="I2" s="70" t="s">
        <v>3</v>
      </c>
      <c r="J2" s="98"/>
    </row>
    <row r="3" ht="45" customHeight="1" spans="1:17">
      <c r="A3" s="71" t="s">
        <v>4</v>
      </c>
      <c r="B3" s="71" t="s">
        <v>5</v>
      </c>
      <c r="C3" s="71" t="s">
        <v>6</v>
      </c>
      <c r="D3" s="177" t="s">
        <v>7</v>
      </c>
      <c r="E3" s="178"/>
      <c r="F3" s="71" t="s">
        <v>8</v>
      </c>
      <c r="G3" s="71" t="s">
        <v>9</v>
      </c>
      <c r="H3" s="71" t="s">
        <v>10</v>
      </c>
      <c r="I3" s="71" t="s">
        <v>11</v>
      </c>
      <c r="J3" s="71" t="s">
        <v>12</v>
      </c>
      <c r="K3" s="71" t="s">
        <v>13</v>
      </c>
      <c r="N3" s="102"/>
      <c r="O3" s="102"/>
      <c r="P3" s="102"/>
      <c r="Q3" s="102"/>
    </row>
    <row r="4" ht="34" customHeight="1" spans="1:17">
      <c r="A4" s="71">
        <v>1</v>
      </c>
      <c r="B4" s="92"/>
      <c r="C4" s="170" t="s">
        <v>14</v>
      </c>
      <c r="D4" s="179" t="s">
        <v>15</v>
      </c>
      <c r="E4" s="180"/>
      <c r="F4" s="171">
        <v>120</v>
      </c>
      <c r="G4" s="181" t="s">
        <v>16</v>
      </c>
      <c r="H4" s="170">
        <v>200</v>
      </c>
      <c r="I4" s="170">
        <f>H4*F4</f>
        <v>24000</v>
      </c>
      <c r="J4" s="79"/>
      <c r="K4" s="71"/>
      <c r="N4" s="102"/>
      <c r="O4" s="102"/>
      <c r="P4" s="102"/>
      <c r="Q4" s="102"/>
    </row>
    <row r="5" ht="34" customHeight="1" spans="1:17">
      <c r="A5" s="71"/>
      <c r="B5" s="92"/>
      <c r="C5" s="170" t="s">
        <v>14</v>
      </c>
      <c r="D5" s="179" t="s">
        <v>17</v>
      </c>
      <c r="E5" s="180"/>
      <c r="F5" s="171">
        <v>20</v>
      </c>
      <c r="G5" s="181" t="s">
        <v>16</v>
      </c>
      <c r="H5" s="170">
        <v>220</v>
      </c>
      <c r="I5" s="170">
        <f>H5*F5</f>
        <v>4400</v>
      </c>
      <c r="J5" s="79"/>
      <c r="K5" s="71"/>
      <c r="N5" s="102"/>
      <c r="O5" s="102"/>
      <c r="P5" s="102"/>
      <c r="Q5" s="102"/>
    </row>
    <row r="6" ht="34" customHeight="1" spans="1:17">
      <c r="A6" s="71">
        <v>2</v>
      </c>
      <c r="B6" s="137"/>
      <c r="C6" s="170" t="s">
        <v>18</v>
      </c>
      <c r="D6" s="179" t="s">
        <v>19</v>
      </c>
      <c r="E6" s="180"/>
      <c r="F6" s="171">
        <v>150</v>
      </c>
      <c r="G6" s="181" t="s">
        <v>16</v>
      </c>
      <c r="H6" s="170">
        <v>200</v>
      </c>
      <c r="I6" s="170">
        <f>H6*F6</f>
        <v>30000</v>
      </c>
      <c r="J6" s="79"/>
      <c r="K6" s="71"/>
      <c r="N6" s="102"/>
      <c r="O6" s="102"/>
      <c r="P6" s="102"/>
      <c r="Q6" s="102"/>
    </row>
    <row r="7" ht="34" customHeight="1" spans="1:17">
      <c r="A7" s="71">
        <v>3</v>
      </c>
      <c r="B7" s="137"/>
      <c r="C7" s="170" t="s">
        <v>18</v>
      </c>
      <c r="D7" s="179" t="s">
        <v>20</v>
      </c>
      <c r="E7" s="180"/>
      <c r="F7" s="171">
        <v>50</v>
      </c>
      <c r="G7" s="181" t="s">
        <v>16</v>
      </c>
      <c r="H7" s="170">
        <v>240</v>
      </c>
      <c r="I7" s="170">
        <f>H7*F7</f>
        <v>12000</v>
      </c>
      <c r="J7" s="79"/>
      <c r="K7" s="71"/>
      <c r="N7" s="102"/>
      <c r="O7" s="102"/>
      <c r="P7" s="102"/>
      <c r="Q7" s="102"/>
    </row>
    <row r="8" ht="34" customHeight="1" spans="1:17">
      <c r="A8" s="71">
        <v>5</v>
      </c>
      <c r="B8" s="71"/>
      <c r="C8" s="170" t="s">
        <v>21</v>
      </c>
      <c r="D8" s="179" t="s">
        <v>22</v>
      </c>
      <c r="E8" s="180"/>
      <c r="F8" s="171">
        <v>60</v>
      </c>
      <c r="G8" s="181" t="s">
        <v>23</v>
      </c>
      <c r="H8" s="170">
        <v>15</v>
      </c>
      <c r="I8" s="170">
        <f>H8*F8</f>
        <v>900</v>
      </c>
      <c r="J8" s="79"/>
      <c r="K8" s="184" t="s">
        <v>24</v>
      </c>
      <c r="N8" s="102"/>
      <c r="O8" s="102"/>
      <c r="P8" s="102"/>
      <c r="Q8" s="102"/>
    </row>
    <row r="9" ht="38" customHeight="1" spans="1:17">
      <c r="A9" s="71"/>
      <c r="B9" s="71"/>
      <c r="C9" s="182"/>
      <c r="D9" s="183"/>
      <c r="E9" s="183"/>
      <c r="F9" s="71"/>
      <c r="G9" s="71"/>
      <c r="H9" s="71"/>
      <c r="I9" s="170">
        <f>SUM(I4:I8)</f>
        <v>71300</v>
      </c>
      <c r="J9" s="71"/>
      <c r="K9" s="71"/>
      <c r="N9" s="102"/>
      <c r="O9" s="102"/>
      <c r="P9" s="102"/>
      <c r="Q9" s="102"/>
    </row>
    <row r="10" ht="65" customHeight="1" spans="1:17">
      <c r="A10" s="110" t="s">
        <v>25</v>
      </c>
      <c r="B10" s="110"/>
      <c r="C10" s="111"/>
      <c r="D10" s="110"/>
      <c r="E10" s="110"/>
      <c r="F10" s="110"/>
      <c r="G10" s="110"/>
      <c r="H10" s="110"/>
      <c r="I10" s="110"/>
      <c r="J10" s="110"/>
      <c r="K10" s="110"/>
      <c r="N10" s="102"/>
      <c r="O10" s="102"/>
      <c r="P10" s="102"/>
      <c r="Q10" s="102"/>
    </row>
    <row r="11" ht="38" customHeight="1"/>
    <row r="12" ht="38" customHeight="1"/>
    <row r="13" ht="38" customHeight="1"/>
    <row r="14" ht="38" customHeight="1"/>
    <row r="15" ht="38" customHeight="1"/>
    <row r="16" ht="38" customHeight="1"/>
    <row r="17" ht="38" customHeight="1"/>
    <row r="18" ht="38" customHeight="1"/>
    <row r="19" ht="38" customHeight="1"/>
    <row r="20" ht="38" customHeight="1"/>
    <row r="21" ht="38" customHeight="1"/>
    <row r="22" ht="38" customHeight="1"/>
    <row r="23" ht="38" customHeight="1"/>
    <row r="24" ht="38" customHeight="1"/>
    <row r="25" ht="38" customHeight="1"/>
    <row r="26" ht="38" customHeight="1"/>
    <row r="27" ht="38" customHeight="1"/>
    <row r="28" ht="38" customHeight="1"/>
    <row r="29" ht="38" customHeight="1"/>
    <row r="30" ht="38" customHeight="1"/>
    <row r="31" ht="38" customHeight="1"/>
    <row r="32" ht="38" customHeight="1"/>
    <row r="33" ht="38" customHeight="1"/>
    <row r="34" ht="38" customHeight="1"/>
    <row r="35" ht="38" customHeight="1"/>
    <row r="36" ht="38" customHeight="1"/>
    <row r="37" ht="38" customHeight="1"/>
    <row r="38" ht="38" customHeight="1"/>
    <row r="39" ht="38" customHeight="1"/>
    <row r="40" ht="38" customHeight="1"/>
    <row r="41" ht="38" customHeight="1"/>
    <row r="42" ht="38" customHeight="1"/>
    <row r="43" ht="38" customHeight="1"/>
    <row r="44" ht="38" customHeight="1"/>
    <row r="45" ht="38" customHeight="1"/>
    <row r="46" ht="38" customHeight="1"/>
    <row r="47" ht="38" customHeight="1"/>
    <row r="48" ht="38" customHeight="1"/>
    <row r="49" ht="38" customHeight="1"/>
    <row r="50" ht="38" customHeight="1"/>
    <row r="51" ht="38" customHeight="1"/>
    <row r="52" ht="38" customHeight="1"/>
    <row r="53" ht="38" customHeight="1"/>
    <row r="54" ht="38" customHeight="1"/>
    <row r="55" ht="38" customHeight="1"/>
    <row r="56" ht="38" customHeight="1"/>
    <row r="57" ht="38" customHeight="1"/>
    <row r="58" ht="38" customHeight="1"/>
    <row r="59" ht="38" customHeight="1"/>
    <row r="60" ht="38" customHeight="1"/>
    <row r="61" ht="38" customHeight="1"/>
    <row r="62" ht="38" customHeight="1"/>
    <row r="63" ht="38" customHeight="1"/>
    <row r="64" ht="38" customHeight="1"/>
    <row r="65" ht="38" customHeight="1"/>
    <row r="66" ht="38" customHeight="1"/>
    <row r="67" ht="38" customHeight="1"/>
    <row r="68" ht="38" customHeight="1"/>
    <row r="69" ht="38" customHeight="1"/>
    <row r="70" ht="38" customHeight="1"/>
    <row r="71" ht="38" customHeight="1"/>
    <row r="72" ht="38" customHeight="1"/>
    <row r="73" ht="38" customHeight="1"/>
    <row r="74" ht="38" customHeight="1"/>
    <row r="75" ht="38" customHeight="1"/>
    <row r="76" ht="38" customHeight="1"/>
    <row r="77" ht="38" customHeight="1"/>
    <row r="78" ht="38" customHeight="1"/>
    <row r="79" ht="38" customHeight="1"/>
    <row r="80" ht="38" customHeight="1"/>
    <row r="81" ht="38" customHeight="1"/>
    <row r="82" ht="38" customHeight="1"/>
    <row r="83" ht="38" customHeight="1"/>
    <row r="84" ht="38" customHeight="1"/>
    <row r="85" ht="38" customHeight="1"/>
    <row r="86" ht="38" customHeight="1"/>
    <row r="87" ht="38" customHeight="1"/>
    <row r="88" ht="38" customHeight="1"/>
    <row r="89" ht="38" customHeight="1"/>
    <row r="90" ht="38" customHeight="1"/>
    <row r="91" ht="38" customHeight="1"/>
    <row r="92" ht="38" customHeight="1"/>
    <row r="93" ht="38" customHeight="1"/>
    <row r="94" ht="38" customHeight="1"/>
    <row r="95" ht="38" customHeight="1"/>
    <row r="96" ht="38" customHeight="1"/>
    <row r="97" ht="38" customHeight="1"/>
    <row r="98" ht="38" customHeight="1"/>
    <row r="99" ht="38" customHeight="1"/>
    <row r="100" ht="38" customHeight="1"/>
    <row r="101" ht="38" customHeight="1"/>
    <row r="102" ht="38" customHeight="1"/>
    <row r="103" ht="38" customHeight="1"/>
    <row r="104" ht="38" customHeight="1"/>
    <row r="105" ht="38" customHeight="1"/>
    <row r="106" ht="38" customHeight="1"/>
    <row r="107" ht="38" customHeight="1"/>
    <row r="108" ht="38" customHeight="1"/>
    <row r="109" ht="38" customHeight="1"/>
    <row r="110" ht="38" customHeight="1"/>
    <row r="111" ht="38" customHeight="1"/>
    <row r="112" ht="38" customHeight="1"/>
    <row r="113" ht="38" customHeight="1"/>
    <row r="114" ht="38" customHeight="1"/>
    <row r="115" ht="38" customHeight="1"/>
    <row r="116" ht="38" customHeight="1"/>
    <row r="117" ht="38" customHeight="1"/>
    <row r="118" ht="38" customHeight="1"/>
    <row r="119" ht="38" customHeight="1"/>
    <row r="120" ht="38" customHeight="1"/>
    <row r="121" ht="38" customHeight="1"/>
    <row r="122" ht="38" customHeight="1"/>
    <row r="123" ht="38" customHeight="1"/>
    <row r="124" ht="38" customHeight="1"/>
    <row r="125" ht="38" customHeight="1"/>
    <row r="126" ht="38" customHeight="1"/>
    <row r="127" ht="38" customHeight="1"/>
    <row r="128" ht="38" customHeight="1"/>
    <row r="129" ht="38" customHeight="1"/>
    <row r="130" ht="38" customHeight="1"/>
    <row r="131" ht="38" customHeight="1"/>
    <row r="132" ht="38" customHeight="1"/>
    <row r="133" ht="38" customHeight="1"/>
    <row r="134" ht="38" customHeight="1"/>
    <row r="135" ht="38" customHeight="1"/>
    <row r="136" ht="38" customHeight="1"/>
    <row r="137" ht="38" customHeight="1"/>
    <row r="138" ht="38" customHeight="1"/>
    <row r="139" ht="38" customHeight="1"/>
    <row r="140" ht="38" customHeight="1"/>
    <row r="141" ht="38" customHeight="1"/>
    <row r="142" ht="38" customHeight="1"/>
    <row r="143" ht="38" customHeight="1"/>
    <row r="144" ht="38" customHeight="1"/>
    <row r="145" ht="38" customHeight="1"/>
    <row r="146" ht="38" customHeight="1"/>
    <row r="147" ht="38" customHeight="1"/>
    <row r="148" ht="38" customHeight="1"/>
    <row r="149" ht="38" customHeight="1"/>
    <row r="150" ht="38" customHeight="1"/>
    <row r="151" ht="38" customHeight="1"/>
    <row r="152" ht="38" customHeight="1"/>
    <row r="153" ht="38" customHeight="1"/>
    <row r="154" ht="38" customHeight="1"/>
    <row r="155" ht="38" customHeight="1"/>
    <row r="156" ht="38" customHeight="1"/>
    <row r="157" ht="38" customHeight="1"/>
    <row r="158" ht="38" customHeight="1"/>
    <row r="159" ht="38" customHeight="1"/>
    <row r="160" ht="38" customHeight="1"/>
    <row r="161" ht="38" customHeight="1"/>
    <row r="162" ht="38" customHeight="1"/>
    <row r="163" ht="38" customHeight="1"/>
    <row r="164" ht="38" customHeight="1"/>
    <row r="165" ht="38" customHeight="1"/>
    <row r="166" ht="38" customHeight="1"/>
    <row r="167" ht="38" customHeight="1"/>
    <row r="168" ht="38" customHeight="1"/>
    <row r="169" ht="38" customHeight="1"/>
    <row r="170" ht="38" customHeight="1"/>
    <row r="171" ht="38" customHeight="1"/>
    <row r="172" ht="38" customHeight="1"/>
    <row r="173" ht="38" customHeight="1"/>
    <row r="174" ht="38" customHeight="1"/>
    <row r="175" ht="38" customHeight="1"/>
    <row r="176" ht="38" customHeight="1"/>
    <row r="177" ht="38" customHeight="1"/>
    <row r="178" ht="38" customHeight="1"/>
    <row r="179" ht="38" customHeight="1"/>
    <row r="180" ht="38" customHeight="1"/>
    <row r="181" ht="38" customHeight="1"/>
    <row r="182" ht="38" customHeight="1"/>
    <row r="183" ht="38" customHeight="1"/>
    <row r="184" ht="38" customHeight="1"/>
    <row r="185" ht="38" customHeight="1"/>
    <row r="186" ht="38" customHeight="1"/>
    <row r="187" ht="38" customHeight="1"/>
    <row r="188" ht="38" customHeight="1"/>
    <row r="189" ht="38" customHeight="1"/>
    <row r="190" ht="38" customHeight="1"/>
    <row r="191" ht="38" customHeight="1"/>
    <row r="192" ht="38" customHeight="1"/>
    <row r="193" ht="38" customHeight="1"/>
    <row r="194" ht="38" customHeight="1"/>
    <row r="195" ht="38" customHeight="1"/>
    <row r="196" ht="38" customHeight="1"/>
    <row r="197" ht="38" customHeight="1"/>
    <row r="198" ht="38" customHeight="1"/>
    <row r="199" ht="38" customHeight="1"/>
    <row r="200" ht="38" customHeight="1"/>
    <row r="201" ht="38" customHeight="1"/>
    <row r="202" ht="38" customHeight="1"/>
    <row r="203" ht="38" customHeight="1"/>
    <row r="204" ht="38" customHeight="1"/>
    <row r="205" ht="38" customHeight="1"/>
    <row r="206" ht="38" customHeight="1"/>
    <row r="207" ht="38" customHeight="1"/>
    <row r="208" ht="38" customHeight="1"/>
    <row r="209" ht="38" customHeight="1"/>
    <row r="210" ht="38" customHeight="1"/>
    <row r="211" ht="38" customHeight="1"/>
    <row r="212" ht="38" customHeight="1"/>
    <row r="213" ht="38" customHeight="1"/>
    <row r="214" ht="38" customHeight="1"/>
    <row r="215" ht="38" customHeight="1"/>
    <row r="216" ht="38" customHeight="1"/>
    <row r="217" ht="38" customHeight="1"/>
    <row r="218" ht="38" customHeight="1"/>
    <row r="219" ht="38" customHeight="1"/>
    <row r="220" ht="38" customHeight="1"/>
    <row r="221" ht="38" customHeight="1"/>
    <row r="222" ht="38" customHeight="1"/>
    <row r="223" ht="38" customHeight="1"/>
    <row r="224" ht="38" customHeight="1"/>
    <row r="225" ht="38" customHeight="1"/>
    <row r="226" ht="38" customHeight="1"/>
    <row r="227" ht="38" customHeight="1"/>
    <row r="228" ht="38" customHeight="1"/>
    <row r="229" ht="38" customHeight="1"/>
    <row r="230" ht="38" customHeight="1"/>
    <row r="231" ht="38" customHeight="1"/>
    <row r="232" ht="38" customHeight="1"/>
    <row r="233" ht="38" customHeight="1"/>
    <row r="234" ht="38" customHeight="1"/>
    <row r="235" ht="38" customHeight="1"/>
    <row r="236" ht="38" customHeight="1"/>
    <row r="237" ht="38" customHeight="1"/>
    <row r="238" ht="38" customHeight="1"/>
    <row r="239" ht="38" customHeight="1"/>
    <row r="240" ht="38" customHeight="1"/>
    <row r="241" ht="38" customHeight="1"/>
    <row r="242" ht="38" customHeight="1"/>
    <row r="243" ht="38" customHeight="1"/>
    <row r="244" ht="38" customHeight="1"/>
    <row r="245" ht="38" customHeight="1"/>
    <row r="246" ht="38" customHeight="1"/>
    <row r="247" ht="38" customHeight="1"/>
    <row r="248" ht="38" customHeight="1"/>
    <row r="249" ht="38" customHeight="1"/>
    <row r="250" ht="38" customHeight="1"/>
    <row r="251" ht="38" customHeight="1"/>
    <row r="252" ht="38" customHeight="1"/>
    <row r="253" ht="38" customHeight="1"/>
    <row r="254" ht="38" customHeight="1"/>
    <row r="255" ht="38" customHeight="1"/>
    <row r="256" ht="38" customHeight="1"/>
    <row r="257" ht="38" customHeight="1"/>
    <row r="258" ht="38" customHeight="1"/>
    <row r="259" ht="38" customHeight="1"/>
    <row r="260" ht="38" customHeight="1"/>
    <row r="261" ht="38" customHeight="1"/>
    <row r="262" ht="38" customHeight="1"/>
    <row r="263" ht="38" customHeight="1"/>
    <row r="264" ht="38" customHeight="1"/>
    <row r="265" ht="38" customHeight="1"/>
    <row r="266" ht="38" customHeight="1"/>
    <row r="267" ht="38" customHeight="1"/>
    <row r="268" ht="38" customHeight="1"/>
    <row r="269" ht="38" customHeight="1"/>
    <row r="270" ht="38" customHeight="1"/>
    <row r="271" ht="38" customHeight="1"/>
    <row r="272" ht="38" customHeight="1"/>
    <row r="273" ht="38" customHeight="1"/>
    <row r="274" ht="38" customHeight="1"/>
    <row r="275" ht="38" customHeight="1"/>
    <row r="276" ht="38" customHeight="1"/>
    <row r="277" ht="38" customHeight="1"/>
    <row r="278" ht="38" customHeight="1"/>
    <row r="279" ht="38" customHeight="1"/>
    <row r="280" ht="38" customHeight="1"/>
    <row r="281" ht="38" customHeight="1"/>
    <row r="282" ht="38" customHeight="1"/>
    <row r="283" ht="38" customHeight="1"/>
    <row r="284" ht="38" customHeight="1"/>
    <row r="285" ht="38" customHeight="1"/>
    <row r="286" ht="38" customHeight="1"/>
    <row r="287" ht="38" customHeight="1"/>
    <row r="288" ht="38" customHeight="1"/>
    <row r="289" ht="38" customHeight="1"/>
    <row r="290" ht="38" customHeight="1"/>
    <row r="291" ht="38" customHeight="1"/>
    <row r="292" ht="38" customHeight="1"/>
    <row r="293" ht="38" customHeight="1"/>
    <row r="294" ht="38" customHeight="1"/>
    <row r="295" ht="38" customHeight="1"/>
    <row r="296" ht="38" customHeight="1"/>
    <row r="297" ht="38" customHeight="1"/>
    <row r="298" ht="38" customHeight="1"/>
    <row r="299" ht="38" customHeight="1"/>
    <row r="300" ht="38" customHeight="1"/>
    <row r="301" ht="38" customHeight="1"/>
    <row r="302" ht="38" customHeight="1"/>
    <row r="303" ht="38" customHeight="1"/>
    <row r="304" ht="38" customHeight="1"/>
    <row r="305" ht="38" customHeight="1"/>
    <row r="306" ht="38" customHeight="1"/>
    <row r="307" ht="38" customHeight="1"/>
    <row r="308" ht="38" customHeight="1"/>
    <row r="309" ht="38" customHeight="1"/>
    <row r="310" ht="38" customHeight="1"/>
    <row r="311" ht="38" customHeight="1"/>
    <row r="312" ht="38" customHeight="1"/>
    <row r="313" ht="38" customHeight="1"/>
    <row r="314" ht="38" customHeight="1"/>
    <row r="315" ht="38" customHeight="1"/>
    <row r="316" ht="38" customHeight="1"/>
    <row r="317" ht="38" customHeight="1"/>
    <row r="318" ht="38" customHeight="1"/>
    <row r="319" ht="38" customHeight="1"/>
    <row r="320" ht="38" customHeight="1"/>
    <row r="321" ht="38" customHeight="1"/>
    <row r="322" ht="38" customHeight="1"/>
    <row r="323" ht="38" customHeight="1"/>
    <row r="324" ht="38" customHeight="1"/>
    <row r="325" ht="38" customHeight="1"/>
    <row r="326" ht="38" customHeight="1"/>
    <row r="327" ht="38" customHeight="1"/>
    <row r="328" ht="38" customHeight="1"/>
    <row r="329" ht="38" customHeight="1"/>
    <row r="330" ht="38" customHeight="1"/>
    <row r="331" ht="38" customHeight="1"/>
    <row r="332" ht="38" customHeight="1"/>
    <row r="333" ht="38" customHeight="1"/>
    <row r="334" ht="38" customHeight="1"/>
    <row r="335" ht="38" customHeight="1"/>
    <row r="336" ht="38" customHeight="1"/>
    <row r="337" ht="38" customHeight="1"/>
    <row r="338" ht="38" customHeight="1"/>
    <row r="339" ht="38" customHeight="1"/>
    <row r="340" ht="38" customHeight="1"/>
    <row r="341" ht="38" customHeight="1"/>
    <row r="342" ht="38" customHeight="1"/>
    <row r="343" ht="38" customHeight="1"/>
    <row r="344" ht="38" customHeight="1"/>
    <row r="345" ht="38" customHeight="1"/>
    <row r="346" ht="38" customHeight="1"/>
    <row r="347" ht="38" customHeight="1"/>
    <row r="348" ht="38" customHeight="1"/>
    <row r="349" ht="38" customHeight="1"/>
    <row r="350" ht="38" customHeight="1"/>
    <row r="351" ht="38" customHeight="1"/>
    <row r="352" ht="38" customHeight="1"/>
    <row r="353" ht="38" customHeight="1"/>
    <row r="354" ht="38" customHeight="1"/>
    <row r="355" ht="38" customHeight="1"/>
    <row r="356" ht="38" customHeight="1"/>
    <row r="357" ht="38" customHeight="1"/>
    <row r="358" ht="38" customHeight="1"/>
    <row r="359" ht="38" customHeight="1"/>
    <row r="360" ht="38" customHeight="1"/>
    <row r="361" ht="38" customHeight="1"/>
    <row r="362" ht="38" customHeight="1"/>
    <row r="363" ht="38" customHeight="1"/>
    <row r="364" ht="38" customHeight="1"/>
    <row r="365" ht="38" customHeight="1"/>
    <row r="366" ht="38" customHeight="1"/>
    <row r="367" ht="38" customHeight="1"/>
    <row r="368" ht="38" customHeight="1"/>
    <row r="369" ht="38" customHeight="1"/>
    <row r="370" ht="38" customHeight="1"/>
    <row r="371" ht="38" customHeight="1"/>
    <row r="372" ht="38" customHeight="1"/>
    <row r="373" ht="38" customHeight="1"/>
    <row r="374" ht="38" customHeight="1"/>
    <row r="375" ht="38" customHeight="1"/>
    <row r="376" ht="38" customHeight="1"/>
    <row r="377" ht="38" customHeight="1"/>
    <row r="378" ht="38" customHeight="1"/>
    <row r="379" ht="38" customHeight="1"/>
    <row r="380" ht="38" customHeight="1"/>
    <row r="381" ht="38" customHeight="1"/>
    <row r="382" ht="38" customHeight="1"/>
    <row r="383" ht="38" customHeight="1"/>
    <row r="384" ht="38" customHeight="1"/>
    <row r="385" ht="38" customHeight="1"/>
    <row r="386" ht="38" customHeight="1"/>
    <row r="387" ht="38" customHeight="1"/>
    <row r="388" ht="38" customHeight="1"/>
    <row r="389" ht="38" customHeight="1"/>
    <row r="390" ht="38" customHeight="1"/>
    <row r="391" ht="38" customHeight="1"/>
    <row r="392" ht="38" customHeight="1"/>
    <row r="393" ht="38" customHeight="1"/>
    <row r="394" ht="38" customHeight="1"/>
    <row r="395" ht="38" customHeight="1"/>
    <row r="396" ht="38" customHeight="1"/>
    <row r="397" ht="38" customHeight="1"/>
    <row r="398" ht="38" customHeight="1"/>
    <row r="399" ht="38" customHeight="1"/>
    <row r="400" ht="38" customHeight="1"/>
    <row r="401" ht="38" customHeight="1"/>
    <row r="402" ht="38" customHeight="1"/>
    <row r="403" ht="38" customHeight="1"/>
    <row r="404" ht="38" customHeight="1"/>
    <row r="405" ht="38" customHeight="1"/>
    <row r="406" ht="38" customHeight="1"/>
    <row r="407" ht="38" customHeight="1"/>
    <row r="408" ht="38" customHeight="1"/>
    <row r="409" ht="38" customHeight="1"/>
    <row r="410" ht="38" customHeight="1"/>
    <row r="411" ht="38" customHeight="1"/>
    <row r="412" ht="38" customHeight="1"/>
    <row r="413" ht="38" customHeight="1"/>
    <row r="414" ht="38" customHeight="1"/>
    <row r="415" ht="38" customHeight="1"/>
    <row r="416" ht="38" customHeight="1"/>
    <row r="417" ht="38" customHeight="1"/>
    <row r="418" ht="38" customHeight="1"/>
    <row r="419" ht="38" customHeight="1"/>
    <row r="420" ht="38" customHeight="1"/>
    <row r="421" ht="38" customHeight="1"/>
    <row r="422" ht="38" customHeight="1"/>
    <row r="423" ht="38" customHeight="1"/>
    <row r="424" ht="38" customHeight="1"/>
    <row r="425" ht="38" customHeight="1"/>
    <row r="426" ht="38" customHeight="1"/>
    <row r="427" ht="38" customHeight="1"/>
    <row r="428" ht="38" customHeight="1"/>
    <row r="429" ht="38" customHeight="1"/>
    <row r="430" ht="38" customHeight="1"/>
    <row r="431" ht="38" customHeight="1"/>
    <row r="432" ht="38" customHeight="1"/>
    <row r="433" ht="38" customHeight="1"/>
    <row r="434" ht="38" customHeight="1"/>
    <row r="435" ht="38" customHeight="1"/>
    <row r="436" ht="38" customHeight="1"/>
    <row r="437" ht="38" customHeight="1"/>
    <row r="438" ht="38" customHeight="1"/>
    <row r="439" ht="38" customHeight="1"/>
    <row r="440" ht="38" customHeight="1"/>
    <row r="441" ht="38" customHeight="1"/>
    <row r="442" ht="38" customHeight="1"/>
    <row r="443" ht="38" customHeight="1"/>
    <row r="444" ht="38" customHeight="1"/>
    <row r="445" ht="38" customHeight="1"/>
    <row r="446" ht="38" customHeight="1"/>
    <row r="447" ht="38" customHeight="1"/>
    <row r="448" ht="38" customHeight="1"/>
    <row r="449" ht="38" customHeight="1"/>
    <row r="450" ht="38" customHeight="1"/>
    <row r="451" ht="38" customHeight="1"/>
    <row r="452" ht="38" customHeight="1"/>
    <row r="453" ht="38" customHeight="1"/>
    <row r="454" ht="38" customHeight="1"/>
    <row r="455" ht="38" customHeight="1"/>
    <row r="456" ht="38" customHeight="1"/>
    <row r="457" ht="38" customHeight="1"/>
    <row r="458" ht="38" customHeight="1"/>
    <row r="459" ht="38" customHeight="1"/>
    <row r="460" ht="38" customHeight="1"/>
    <row r="461" ht="38" customHeight="1"/>
    <row r="462" ht="38" customHeight="1"/>
    <row r="463" ht="38" customHeight="1"/>
    <row r="464" ht="38" customHeight="1"/>
    <row r="465" ht="38" customHeight="1"/>
    <row r="466" ht="38" customHeight="1"/>
    <row r="467" ht="38" customHeight="1"/>
    <row r="468" ht="38" customHeight="1"/>
    <row r="469" ht="38" customHeight="1"/>
    <row r="470" ht="38" customHeight="1"/>
    <row r="471" ht="38" customHeight="1"/>
    <row r="472" ht="38" customHeight="1"/>
    <row r="473" ht="38" customHeight="1"/>
    <row r="474" ht="38" customHeight="1"/>
    <row r="475" ht="38" customHeight="1"/>
    <row r="476" ht="38" customHeight="1"/>
    <row r="477" ht="38" customHeight="1"/>
    <row r="478" ht="38" customHeight="1"/>
    <row r="479" ht="38" customHeight="1"/>
  </sheetData>
  <mergeCells count="11">
    <mergeCell ref="A1:J1"/>
    <mergeCell ref="A2:F2"/>
    <mergeCell ref="G2:H2"/>
    <mergeCell ref="D3:E3"/>
    <mergeCell ref="D4:E4"/>
    <mergeCell ref="D5:E5"/>
    <mergeCell ref="D6:E6"/>
    <mergeCell ref="D7:E7"/>
    <mergeCell ref="D8:E8"/>
    <mergeCell ref="D9:E9"/>
    <mergeCell ref="A10:K10"/>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1"/>
  <sheetViews>
    <sheetView workbookViewId="0">
      <selection activeCell="A4" sqref="A4:A10"/>
    </sheetView>
  </sheetViews>
  <sheetFormatPr defaultColWidth="9" defaultRowHeight="13.5"/>
  <cols>
    <col min="1" max="1" width="6" customWidth="1"/>
    <col min="2" max="2" width="9.13333333333333" customWidth="1"/>
    <col min="3" max="3" width="17.625" style="99" customWidth="1"/>
    <col min="5" max="5" width="17" customWidth="1"/>
    <col min="6" max="6" width="11.1333333333333" customWidth="1"/>
    <col min="7" max="7" width="12.3833333333333" customWidth="1"/>
    <col min="8" max="8" width="13" customWidth="1"/>
    <col min="9" max="9" width="12.1333333333333" customWidth="1"/>
    <col min="10" max="10" width="13.6333333333333" customWidth="1"/>
    <col min="11" max="11" width="9.5" customWidth="1"/>
  </cols>
  <sheetData>
    <row r="1" ht="37" customHeight="1" spans="1:10">
      <c r="A1" s="69" t="s">
        <v>0</v>
      </c>
      <c r="B1" s="69"/>
      <c r="C1" s="69"/>
      <c r="D1" s="69"/>
      <c r="E1" s="69"/>
      <c r="F1" s="69"/>
      <c r="G1" s="69"/>
      <c r="H1" s="69"/>
      <c r="I1" s="69"/>
      <c r="J1" s="69"/>
    </row>
    <row r="2" ht="32" customHeight="1" spans="1:10">
      <c r="A2" s="70" t="s">
        <v>1</v>
      </c>
      <c r="B2" s="70"/>
      <c r="C2" s="70"/>
      <c r="D2" s="70"/>
      <c r="E2" s="70"/>
      <c r="F2" s="70"/>
      <c r="G2" s="70" t="s">
        <v>2</v>
      </c>
      <c r="H2" s="70"/>
      <c r="I2" s="70" t="s">
        <v>3</v>
      </c>
      <c r="J2" s="98"/>
    </row>
    <row r="3" ht="39" customHeight="1" spans="1:16">
      <c r="A3" s="71" t="s">
        <v>4</v>
      </c>
      <c r="B3" s="71" t="s">
        <v>5</v>
      </c>
      <c r="C3" s="72" t="s">
        <v>6</v>
      </c>
      <c r="D3" s="73" t="s">
        <v>7</v>
      </c>
      <c r="E3" s="74"/>
      <c r="F3" s="71" t="s">
        <v>8</v>
      </c>
      <c r="G3" s="71" t="s">
        <v>9</v>
      </c>
      <c r="H3" s="71" t="s">
        <v>10</v>
      </c>
      <c r="I3" s="71" t="s">
        <v>11</v>
      </c>
      <c r="J3" s="71" t="s">
        <v>12</v>
      </c>
      <c r="K3" s="71" t="s">
        <v>13</v>
      </c>
      <c r="M3" s="102"/>
      <c r="N3" s="102"/>
      <c r="O3" s="102"/>
      <c r="P3" s="102"/>
    </row>
    <row r="4" ht="25" customHeight="1" spans="1:16">
      <c r="A4" s="71">
        <v>1</v>
      </c>
      <c r="B4" s="71"/>
      <c r="C4" s="76" t="s">
        <v>26</v>
      </c>
      <c r="D4" s="115"/>
      <c r="E4" s="116"/>
      <c r="F4" s="76">
        <v>3</v>
      </c>
      <c r="G4" s="76" t="s">
        <v>27</v>
      </c>
      <c r="H4" s="165">
        <v>10000</v>
      </c>
      <c r="I4" s="165">
        <f>H4*F4</f>
        <v>30000</v>
      </c>
      <c r="J4" s="71"/>
      <c r="K4" s="71"/>
      <c r="M4" s="102"/>
      <c r="N4" s="102"/>
      <c r="O4" s="102"/>
      <c r="P4" s="102"/>
    </row>
    <row r="5" ht="28" customHeight="1" spans="1:16">
      <c r="A5" s="71">
        <v>2</v>
      </c>
      <c r="B5" s="92" t="s">
        <v>28</v>
      </c>
      <c r="C5" s="76" t="s">
        <v>29</v>
      </c>
      <c r="D5" s="100" t="s">
        <v>30</v>
      </c>
      <c r="E5" s="101"/>
      <c r="F5" s="76">
        <v>2</v>
      </c>
      <c r="G5" s="166" t="s">
        <v>31</v>
      </c>
      <c r="H5" s="165">
        <v>20000</v>
      </c>
      <c r="I5" s="165">
        <f>H5*F5</f>
        <v>40000</v>
      </c>
      <c r="J5" s="173"/>
      <c r="K5" s="174" t="s">
        <v>32</v>
      </c>
      <c r="M5" s="102"/>
      <c r="N5" s="102"/>
      <c r="O5" s="102"/>
      <c r="P5" s="102"/>
    </row>
    <row r="6" ht="28" customHeight="1" spans="1:16">
      <c r="A6" s="71">
        <v>3</v>
      </c>
      <c r="B6" s="71"/>
      <c r="C6" s="76" t="s">
        <v>33</v>
      </c>
      <c r="D6" s="167" t="s">
        <v>34</v>
      </c>
      <c r="E6" s="168"/>
      <c r="F6" s="76">
        <v>2</v>
      </c>
      <c r="G6" s="76" t="s">
        <v>35</v>
      </c>
      <c r="H6" s="80">
        <v>650</v>
      </c>
      <c r="I6" s="165">
        <f>H6*F6</f>
        <v>1300</v>
      </c>
      <c r="J6" s="175"/>
      <c r="K6" s="76" t="s">
        <v>36</v>
      </c>
      <c r="M6" s="102"/>
      <c r="N6" s="102"/>
      <c r="O6" s="102"/>
      <c r="P6" s="102"/>
    </row>
    <row r="7" ht="50" customHeight="1" spans="1:16">
      <c r="A7" s="71">
        <v>4</v>
      </c>
      <c r="B7" s="92" t="s">
        <v>37</v>
      </c>
      <c r="C7" s="165" t="s">
        <v>38</v>
      </c>
      <c r="D7" s="88" t="s">
        <v>39</v>
      </c>
      <c r="E7" s="89"/>
      <c r="F7" s="169">
        <v>1</v>
      </c>
      <c r="G7" s="166" t="s">
        <v>31</v>
      </c>
      <c r="H7" s="165">
        <v>24000</v>
      </c>
      <c r="I7" s="165">
        <f>H7*F7</f>
        <v>24000</v>
      </c>
      <c r="J7" s="173"/>
      <c r="K7" s="76" t="s">
        <v>40</v>
      </c>
      <c r="M7" s="102"/>
      <c r="N7" s="102"/>
      <c r="O7" s="102"/>
      <c r="P7" s="102"/>
    </row>
    <row r="8" ht="28" customHeight="1" spans="1:16">
      <c r="A8" s="71">
        <v>5</v>
      </c>
      <c r="B8" s="92" t="s">
        <v>41</v>
      </c>
      <c r="C8" s="76" t="s">
        <v>42</v>
      </c>
      <c r="D8" s="88" t="s">
        <v>43</v>
      </c>
      <c r="E8" s="89"/>
      <c r="F8" s="76">
        <v>5</v>
      </c>
      <c r="G8" s="76" t="s">
        <v>31</v>
      </c>
      <c r="H8" s="170">
        <v>650</v>
      </c>
      <c r="I8" s="165">
        <f>H8*F8</f>
        <v>3250</v>
      </c>
      <c r="J8" s="109"/>
      <c r="K8" s="76" t="s">
        <v>36</v>
      </c>
      <c r="M8" s="102"/>
      <c r="N8" s="102"/>
      <c r="O8" s="102"/>
      <c r="P8" s="102"/>
    </row>
    <row r="9" ht="28" customHeight="1" spans="1:16">
      <c r="A9" s="71">
        <v>6</v>
      </c>
      <c r="B9" s="92" t="s">
        <v>44</v>
      </c>
      <c r="C9" s="170" t="s">
        <v>45</v>
      </c>
      <c r="D9" s="84" t="s">
        <v>46</v>
      </c>
      <c r="E9" s="84"/>
      <c r="F9" s="171">
        <v>1</v>
      </c>
      <c r="G9" s="170" t="s">
        <v>31</v>
      </c>
      <c r="H9" s="170">
        <v>1300</v>
      </c>
      <c r="I9" s="165">
        <v>1300</v>
      </c>
      <c r="J9" s="175"/>
      <c r="K9" s="76" t="s">
        <v>40</v>
      </c>
      <c r="M9" s="102"/>
      <c r="N9" s="102"/>
      <c r="O9" s="102"/>
      <c r="P9" s="102"/>
    </row>
    <row r="10" s="164" customFormat="1" ht="25" customHeight="1" spans="1:11">
      <c r="A10" s="71">
        <v>7</v>
      </c>
      <c r="B10" s="92" t="s">
        <v>47</v>
      </c>
      <c r="C10" s="84" t="s">
        <v>48</v>
      </c>
      <c r="D10" s="84" t="s">
        <v>49</v>
      </c>
      <c r="E10" s="84"/>
      <c r="F10" s="84">
        <v>1</v>
      </c>
      <c r="G10" s="130" t="s">
        <v>50</v>
      </c>
      <c r="H10" s="84">
        <v>350</v>
      </c>
      <c r="I10" s="165">
        <v>350</v>
      </c>
      <c r="J10" s="86"/>
      <c r="K10" s="76" t="s">
        <v>40</v>
      </c>
    </row>
    <row r="11" ht="17" customHeight="1" spans="1:16">
      <c r="A11" s="172"/>
      <c r="B11" s="172"/>
      <c r="D11" s="99"/>
      <c r="E11" s="99"/>
      <c r="I11" s="99">
        <f>SUM(I4:I10)</f>
        <v>100200</v>
      </c>
      <c r="K11" s="176"/>
      <c r="M11" s="102"/>
      <c r="N11" s="102"/>
      <c r="O11" s="102"/>
      <c r="P11" s="102"/>
    </row>
    <row r="12" ht="65" customHeight="1" spans="1:16">
      <c r="A12" s="110" t="s">
        <v>25</v>
      </c>
      <c r="B12" s="110"/>
      <c r="C12" s="111"/>
      <c r="D12" s="110"/>
      <c r="E12" s="110"/>
      <c r="F12" s="110"/>
      <c r="G12" s="110"/>
      <c r="H12" s="110"/>
      <c r="I12" s="110"/>
      <c r="J12" s="110"/>
      <c r="K12" s="110"/>
      <c r="M12" s="102"/>
      <c r="N12" s="102"/>
      <c r="O12" s="102"/>
      <c r="P12" s="102"/>
    </row>
    <row r="13" ht="38" customHeight="1"/>
    <row r="14" ht="38" customHeight="1"/>
    <row r="15" ht="38" customHeight="1"/>
    <row r="16" ht="38" customHeight="1"/>
    <row r="17" ht="38" customHeight="1"/>
    <row r="18" ht="38" customHeight="1"/>
    <row r="19" ht="38" customHeight="1"/>
    <row r="20" ht="38" customHeight="1"/>
    <row r="21" ht="38" customHeight="1"/>
    <row r="22" ht="38" customHeight="1"/>
    <row r="23" ht="38" customHeight="1"/>
    <row r="24" ht="38" customHeight="1"/>
    <row r="25" ht="38" customHeight="1"/>
    <row r="26" ht="38" customHeight="1"/>
    <row r="27" ht="38" customHeight="1"/>
    <row r="28" ht="38" customHeight="1"/>
    <row r="29" ht="38" customHeight="1"/>
    <row r="30" ht="38" customHeight="1"/>
    <row r="31" ht="38" customHeight="1"/>
    <row r="32" ht="38" customHeight="1"/>
    <row r="33" ht="38" customHeight="1"/>
    <row r="34" ht="38" customHeight="1"/>
    <row r="35" ht="38" customHeight="1"/>
    <row r="36" ht="38" customHeight="1"/>
    <row r="37" ht="38" customHeight="1"/>
    <row r="38" ht="38" customHeight="1"/>
    <row r="39" ht="38" customHeight="1"/>
    <row r="40" ht="38" customHeight="1"/>
    <row r="41" ht="38" customHeight="1"/>
    <row r="42" ht="38" customHeight="1"/>
    <row r="43" ht="38" customHeight="1"/>
    <row r="44" ht="38" customHeight="1"/>
    <row r="45" ht="38" customHeight="1"/>
    <row r="46" ht="38" customHeight="1"/>
    <row r="47" ht="38" customHeight="1"/>
    <row r="48" ht="38" customHeight="1"/>
    <row r="49" ht="38" customHeight="1"/>
    <row r="50" ht="38" customHeight="1"/>
    <row r="51" ht="38" customHeight="1"/>
    <row r="52" ht="38" customHeight="1"/>
    <row r="53" ht="38" customHeight="1"/>
    <row r="54" ht="38" customHeight="1"/>
    <row r="55" ht="38" customHeight="1"/>
    <row r="56" ht="38" customHeight="1"/>
    <row r="57" ht="38" customHeight="1"/>
    <row r="58" ht="38" customHeight="1"/>
    <row r="59" ht="38" customHeight="1"/>
    <row r="60" ht="38" customHeight="1"/>
    <row r="61" ht="38" customHeight="1"/>
    <row r="62" ht="38" customHeight="1"/>
    <row r="63" ht="38" customHeight="1"/>
    <row r="64" ht="38" customHeight="1"/>
    <row r="65" ht="38" customHeight="1"/>
    <row r="66" ht="38" customHeight="1"/>
    <row r="67" ht="38" customHeight="1"/>
    <row r="68" ht="38" customHeight="1"/>
    <row r="69" ht="38" customHeight="1"/>
    <row r="70" ht="38" customHeight="1"/>
    <row r="71" ht="38" customHeight="1"/>
    <row r="72" ht="38" customHeight="1"/>
    <row r="73" ht="38" customHeight="1"/>
    <row r="74" ht="38" customHeight="1"/>
    <row r="75" ht="38" customHeight="1"/>
    <row r="76" ht="38" customHeight="1"/>
    <row r="77" ht="38" customHeight="1"/>
    <row r="78" ht="38" customHeight="1"/>
    <row r="79" ht="38" customHeight="1"/>
    <row r="80" ht="38" customHeight="1"/>
    <row r="81" ht="38" customHeight="1"/>
    <row r="82" ht="38" customHeight="1"/>
    <row r="83" ht="38" customHeight="1"/>
    <row r="84" ht="38" customHeight="1"/>
    <row r="85" ht="38" customHeight="1"/>
    <row r="86" ht="38" customHeight="1"/>
    <row r="87" ht="38" customHeight="1"/>
    <row r="88" ht="38" customHeight="1"/>
    <row r="89" ht="38" customHeight="1"/>
    <row r="90" ht="38" customHeight="1"/>
    <row r="91" ht="38" customHeight="1"/>
    <row r="92" ht="38" customHeight="1"/>
    <row r="93" ht="38" customHeight="1"/>
    <row r="94" ht="38" customHeight="1"/>
    <row r="95" ht="38" customHeight="1"/>
    <row r="96" ht="38" customHeight="1"/>
    <row r="97" ht="38" customHeight="1"/>
    <row r="98" ht="38" customHeight="1"/>
    <row r="99" ht="38" customHeight="1"/>
    <row r="100" ht="38" customHeight="1"/>
    <row r="101" ht="38" customHeight="1"/>
    <row r="102" ht="38" customHeight="1"/>
    <row r="103" ht="38" customHeight="1"/>
    <row r="104" ht="38" customHeight="1"/>
    <row r="105" ht="38" customHeight="1"/>
    <row r="106" ht="38" customHeight="1"/>
    <row r="107" ht="38" customHeight="1"/>
    <row r="108" ht="38" customHeight="1"/>
    <row r="109" ht="38" customHeight="1"/>
    <row r="110" ht="38" customHeight="1"/>
    <row r="111" ht="38" customHeight="1"/>
    <row r="112" ht="38" customHeight="1"/>
    <row r="113" ht="38" customHeight="1"/>
    <row r="114" ht="38" customHeight="1"/>
    <row r="115" ht="38" customHeight="1"/>
    <row r="116" ht="38" customHeight="1"/>
    <row r="117" ht="38" customHeight="1"/>
    <row r="118" ht="38" customHeight="1"/>
    <row r="119" ht="38" customHeight="1"/>
    <row r="120" ht="38" customHeight="1"/>
    <row r="121" ht="38" customHeight="1"/>
    <row r="122" ht="38" customHeight="1"/>
    <row r="123" ht="38" customHeight="1"/>
    <row r="124" ht="38" customHeight="1"/>
    <row r="125" ht="38" customHeight="1"/>
    <row r="126" ht="38" customHeight="1"/>
    <row r="127" ht="38" customHeight="1"/>
    <row r="128" ht="38" customHeight="1"/>
    <row r="129" ht="38" customHeight="1"/>
    <row r="130" ht="38" customHeight="1"/>
    <row r="131" ht="38" customHeight="1"/>
    <row r="132" ht="38" customHeight="1"/>
    <row r="133" ht="38" customHeight="1"/>
    <row r="134" ht="38" customHeight="1"/>
    <row r="135" ht="38" customHeight="1"/>
    <row r="136" ht="38" customHeight="1"/>
    <row r="137" ht="38" customHeight="1"/>
    <row r="138" ht="38" customHeight="1"/>
    <row r="139" ht="38" customHeight="1"/>
    <row r="140" ht="38" customHeight="1"/>
    <row r="141" ht="38" customHeight="1"/>
    <row r="142" ht="38" customHeight="1"/>
    <row r="143" ht="38" customHeight="1"/>
    <row r="144" ht="38" customHeight="1"/>
    <row r="145" ht="38" customHeight="1"/>
    <row r="146" ht="38" customHeight="1"/>
    <row r="147" ht="38" customHeight="1"/>
    <row r="148" ht="38" customHeight="1"/>
    <row r="149" ht="38" customHeight="1"/>
    <row r="150" ht="38" customHeight="1"/>
    <row r="151" ht="38" customHeight="1"/>
    <row r="152" ht="38" customHeight="1"/>
    <row r="153" ht="38" customHeight="1"/>
    <row r="154" ht="38" customHeight="1"/>
    <row r="155" ht="38" customHeight="1"/>
    <row r="156" ht="38" customHeight="1"/>
    <row r="157" ht="38" customHeight="1"/>
    <row r="158" ht="38" customHeight="1"/>
    <row r="159" ht="38" customHeight="1"/>
    <row r="160" ht="38" customHeight="1"/>
    <row r="161" ht="38" customHeight="1"/>
    <row r="162" ht="38" customHeight="1"/>
    <row r="163" ht="38" customHeight="1"/>
    <row r="164" ht="38" customHeight="1"/>
    <row r="165" ht="38" customHeight="1"/>
    <row r="166" ht="38" customHeight="1"/>
    <row r="167" ht="38" customHeight="1"/>
    <row r="168" ht="38" customHeight="1"/>
    <row r="169" ht="38" customHeight="1"/>
    <row r="170" ht="38" customHeight="1"/>
    <row r="171" ht="38" customHeight="1"/>
    <row r="172" ht="38" customHeight="1"/>
    <row r="173" ht="38" customHeight="1"/>
    <row r="174" ht="38" customHeight="1"/>
    <row r="175" ht="38" customHeight="1"/>
    <row r="176" ht="38" customHeight="1"/>
    <row r="177" ht="38" customHeight="1"/>
    <row r="178" ht="38" customHeight="1"/>
    <row r="179" ht="38" customHeight="1"/>
    <row r="180" ht="38" customHeight="1"/>
    <row r="181" ht="38" customHeight="1"/>
    <row r="182" ht="38" customHeight="1"/>
    <row r="183" ht="38" customHeight="1"/>
    <row r="184" ht="38" customHeight="1"/>
    <row r="185" ht="38" customHeight="1"/>
    <row r="186" ht="38" customHeight="1"/>
    <row r="187" ht="38" customHeight="1"/>
    <row r="188" ht="38" customHeight="1"/>
    <row r="189" ht="38" customHeight="1"/>
    <row r="190" ht="38" customHeight="1"/>
    <row r="191" ht="38" customHeight="1"/>
    <row r="192" ht="38" customHeight="1"/>
    <row r="193" ht="38" customHeight="1"/>
    <row r="194" ht="38" customHeight="1"/>
    <row r="195" ht="38" customHeight="1"/>
    <row r="196" ht="38" customHeight="1"/>
    <row r="197" ht="38" customHeight="1"/>
    <row r="198" ht="38" customHeight="1"/>
    <row r="199" ht="38" customHeight="1"/>
    <row r="200" ht="38" customHeight="1"/>
    <row r="201" ht="38" customHeight="1"/>
    <row r="202" ht="38" customHeight="1"/>
    <row r="203" ht="38" customHeight="1"/>
    <row r="204" ht="38" customHeight="1"/>
    <row r="205" ht="38" customHeight="1"/>
    <row r="206" ht="38" customHeight="1"/>
    <row r="207" ht="38" customHeight="1"/>
    <row r="208" ht="38" customHeight="1"/>
    <row r="209" ht="38" customHeight="1"/>
    <row r="210" ht="38" customHeight="1"/>
    <row r="211" ht="38" customHeight="1"/>
    <row r="212" ht="38" customHeight="1"/>
    <row r="213" ht="38" customHeight="1"/>
    <row r="214" ht="38" customHeight="1"/>
    <row r="215" ht="38" customHeight="1"/>
    <row r="216" ht="38" customHeight="1"/>
    <row r="217" ht="38" customHeight="1"/>
    <row r="218" ht="38" customHeight="1"/>
    <row r="219" ht="38" customHeight="1"/>
    <row r="220" ht="38" customHeight="1"/>
    <row r="221" ht="38" customHeight="1"/>
    <row r="222" ht="38" customHeight="1"/>
    <row r="223" ht="38" customHeight="1"/>
    <row r="224" ht="38" customHeight="1"/>
    <row r="225" ht="38" customHeight="1"/>
    <row r="226" ht="38" customHeight="1"/>
    <row r="227" ht="38" customHeight="1"/>
    <row r="228" ht="38" customHeight="1"/>
    <row r="229" ht="38" customHeight="1"/>
    <row r="230" ht="38" customHeight="1"/>
    <row r="231" ht="38" customHeight="1"/>
    <row r="232" ht="38" customHeight="1"/>
    <row r="233" ht="38" customHeight="1"/>
    <row r="234" ht="38" customHeight="1"/>
    <row r="235" ht="38" customHeight="1"/>
    <row r="236" ht="38" customHeight="1"/>
    <row r="237" ht="38" customHeight="1"/>
    <row r="238" ht="38" customHeight="1"/>
    <row r="239" ht="38" customHeight="1"/>
    <row r="240" ht="38" customHeight="1"/>
    <row r="241" ht="38" customHeight="1"/>
    <row r="242" ht="38" customHeight="1"/>
    <row r="243" ht="38" customHeight="1"/>
    <row r="244" ht="38" customHeight="1"/>
    <row r="245" ht="38" customHeight="1"/>
    <row r="246" ht="38" customHeight="1"/>
    <row r="247" ht="38" customHeight="1"/>
    <row r="248" ht="38" customHeight="1"/>
    <row r="249" ht="38" customHeight="1"/>
    <row r="250" ht="38" customHeight="1"/>
    <row r="251" ht="38" customHeight="1"/>
    <row r="252" ht="38" customHeight="1"/>
    <row r="253" ht="38" customHeight="1"/>
    <row r="254" ht="38" customHeight="1"/>
    <row r="255" ht="38" customHeight="1"/>
    <row r="256" ht="38" customHeight="1"/>
    <row r="257" ht="38" customHeight="1"/>
    <row r="258" ht="38" customHeight="1"/>
    <row r="259" ht="38" customHeight="1"/>
    <row r="260" ht="38" customHeight="1"/>
    <row r="261" ht="38" customHeight="1"/>
    <row r="262" ht="38" customHeight="1"/>
    <row r="263" ht="38" customHeight="1"/>
    <row r="264" ht="38" customHeight="1"/>
    <row r="265" ht="38" customHeight="1"/>
    <row r="266" ht="38" customHeight="1"/>
    <row r="267" ht="38" customHeight="1"/>
    <row r="268" ht="38" customHeight="1"/>
    <row r="269" ht="38" customHeight="1"/>
    <row r="270" ht="38" customHeight="1"/>
    <row r="271" ht="38" customHeight="1"/>
    <row r="272" ht="38" customHeight="1"/>
    <row r="273" ht="38" customHeight="1"/>
    <row r="274" ht="38" customHeight="1"/>
    <row r="275" ht="38" customHeight="1"/>
    <row r="276" ht="38" customHeight="1"/>
    <row r="277" ht="38" customHeight="1"/>
    <row r="278" ht="38" customHeight="1"/>
    <row r="279" ht="38" customHeight="1"/>
    <row r="280" ht="38" customHeight="1"/>
    <row r="281" ht="38" customHeight="1"/>
    <row r="282" ht="38" customHeight="1"/>
    <row r="283" ht="38" customHeight="1"/>
    <row r="284" ht="38" customHeight="1"/>
    <row r="285" ht="38" customHeight="1"/>
    <row r="286" ht="38" customHeight="1"/>
    <row r="287" ht="38" customHeight="1"/>
    <row r="288" ht="38" customHeight="1"/>
    <row r="289" ht="38" customHeight="1"/>
    <row r="290" ht="38" customHeight="1"/>
    <row r="291" ht="38" customHeight="1"/>
    <row r="292" ht="38" customHeight="1"/>
    <row r="293" ht="38" customHeight="1"/>
    <row r="294" ht="38" customHeight="1"/>
    <row r="295" ht="38" customHeight="1"/>
    <row r="296" ht="38" customHeight="1"/>
    <row r="297" ht="38" customHeight="1"/>
    <row r="298" ht="38" customHeight="1"/>
    <row r="299" ht="38" customHeight="1"/>
    <row r="300" ht="38" customHeight="1"/>
    <row r="301" ht="38" customHeight="1"/>
    <row r="302" ht="38" customHeight="1"/>
    <row r="303" ht="38" customHeight="1"/>
    <row r="304" ht="38" customHeight="1"/>
    <row r="305" ht="38" customHeight="1"/>
    <row r="306" ht="38" customHeight="1"/>
    <row r="307" ht="38" customHeight="1"/>
    <row r="308" ht="38" customHeight="1"/>
    <row r="309" ht="38" customHeight="1"/>
    <row r="310" ht="38" customHeight="1"/>
    <row r="311" ht="38" customHeight="1"/>
    <row r="312" ht="38" customHeight="1"/>
    <row r="313" ht="38" customHeight="1"/>
    <row r="314" ht="38" customHeight="1"/>
    <row r="315" ht="38" customHeight="1"/>
    <row r="316" ht="38" customHeight="1"/>
    <row r="317" ht="38" customHeight="1"/>
    <row r="318" ht="38" customHeight="1"/>
    <row r="319" ht="38" customHeight="1"/>
    <row r="320" ht="38" customHeight="1"/>
    <row r="321" ht="38" customHeight="1"/>
    <row r="322" ht="38" customHeight="1"/>
    <row r="323" ht="38" customHeight="1"/>
    <row r="324" ht="38" customHeight="1"/>
    <row r="325" ht="38" customHeight="1"/>
    <row r="326" ht="38" customHeight="1"/>
    <row r="327" ht="38" customHeight="1"/>
    <row r="328" ht="38" customHeight="1"/>
    <row r="329" ht="38" customHeight="1"/>
    <row r="330" ht="38" customHeight="1"/>
    <row r="331" ht="38" customHeight="1"/>
    <row r="332" ht="38" customHeight="1"/>
    <row r="333" ht="38" customHeight="1"/>
    <row r="334" ht="38" customHeight="1"/>
    <row r="335" ht="38" customHeight="1"/>
    <row r="336" ht="38" customHeight="1"/>
    <row r="337" ht="38" customHeight="1"/>
    <row r="338" ht="38" customHeight="1"/>
    <row r="339" ht="38" customHeight="1"/>
    <row r="340" ht="38" customHeight="1"/>
    <row r="341" ht="38" customHeight="1"/>
    <row r="342" ht="38" customHeight="1"/>
    <row r="343" ht="38" customHeight="1"/>
    <row r="344" ht="38" customHeight="1"/>
    <row r="345" ht="38" customHeight="1"/>
    <row r="346" ht="38" customHeight="1"/>
    <row r="347" ht="38" customHeight="1"/>
    <row r="348" ht="38" customHeight="1"/>
    <row r="349" ht="38" customHeight="1"/>
    <row r="350" ht="38" customHeight="1"/>
    <row r="351" ht="38" customHeight="1"/>
    <row r="352" ht="38" customHeight="1"/>
    <row r="353" ht="38" customHeight="1"/>
    <row r="354" ht="38" customHeight="1"/>
    <row r="355" ht="38" customHeight="1"/>
    <row r="356" ht="38" customHeight="1"/>
    <row r="357" ht="38" customHeight="1"/>
    <row r="358" ht="38" customHeight="1"/>
    <row r="359" ht="38" customHeight="1"/>
    <row r="360" ht="38" customHeight="1"/>
    <row r="361" ht="38" customHeight="1"/>
    <row r="362" ht="38" customHeight="1"/>
    <row r="363" ht="38" customHeight="1"/>
    <row r="364" ht="38" customHeight="1"/>
    <row r="365" ht="38" customHeight="1"/>
    <row r="366" ht="38" customHeight="1"/>
    <row r="367" ht="38" customHeight="1"/>
    <row r="368" ht="38" customHeight="1"/>
    <row r="369" ht="38" customHeight="1"/>
    <row r="370" ht="38" customHeight="1"/>
    <row r="371" ht="38" customHeight="1"/>
    <row r="372" ht="38" customHeight="1"/>
    <row r="373" ht="38" customHeight="1"/>
    <row r="374" ht="38" customHeight="1"/>
    <row r="375" ht="38" customHeight="1"/>
    <row r="376" ht="38" customHeight="1"/>
    <row r="377" ht="38" customHeight="1"/>
    <row r="378" ht="38" customHeight="1"/>
    <row r="379" ht="38" customHeight="1"/>
    <row r="380" ht="38" customHeight="1"/>
    <row r="381" ht="38" customHeight="1"/>
    <row r="382" ht="38" customHeight="1"/>
    <row r="383" ht="38" customHeight="1"/>
    <row r="384" ht="38" customHeight="1"/>
    <row r="385" ht="38" customHeight="1"/>
    <row r="386" ht="38" customHeight="1"/>
    <row r="387" ht="38" customHeight="1"/>
    <row r="388" ht="38" customHeight="1"/>
    <row r="389" ht="38" customHeight="1"/>
    <row r="390" ht="38" customHeight="1"/>
    <row r="391" ht="38" customHeight="1"/>
    <row r="392" ht="38" customHeight="1"/>
    <row r="393" ht="38" customHeight="1"/>
    <row r="394" ht="38" customHeight="1"/>
    <row r="395" ht="38" customHeight="1"/>
    <row r="396" ht="38" customHeight="1"/>
    <row r="397" ht="38" customHeight="1"/>
    <row r="398" ht="38" customHeight="1"/>
    <row r="399" ht="38" customHeight="1"/>
    <row r="400" ht="38" customHeight="1"/>
    <row r="401" ht="38" customHeight="1"/>
    <row r="402" ht="38" customHeight="1"/>
    <row r="403" ht="38" customHeight="1"/>
    <row r="404" ht="38" customHeight="1"/>
    <row r="405" ht="38" customHeight="1"/>
    <row r="406" ht="38" customHeight="1"/>
    <row r="407" ht="38" customHeight="1"/>
    <row r="408" ht="38" customHeight="1"/>
    <row r="409" ht="38" customHeight="1"/>
    <row r="410" ht="38" customHeight="1"/>
    <row r="411" ht="38" customHeight="1"/>
    <row r="412" ht="38" customHeight="1"/>
    <row r="413" ht="38" customHeight="1"/>
    <row r="414" ht="38" customHeight="1"/>
    <row r="415" ht="38" customHeight="1"/>
    <row r="416" ht="38" customHeight="1"/>
    <row r="417" ht="38" customHeight="1"/>
    <row r="418" ht="38" customHeight="1"/>
    <row r="419" ht="38" customHeight="1"/>
    <row r="420" ht="38" customHeight="1"/>
    <row r="421" ht="38" customHeight="1"/>
    <row r="422" ht="38" customHeight="1"/>
    <row r="423" ht="38" customHeight="1"/>
    <row r="424" ht="38" customHeight="1"/>
    <row r="425" ht="38" customHeight="1"/>
    <row r="426" ht="38" customHeight="1"/>
    <row r="427" ht="38" customHeight="1"/>
    <row r="428" ht="38" customHeight="1"/>
    <row r="429" ht="38" customHeight="1"/>
    <row r="430" ht="38" customHeight="1"/>
    <row r="431" ht="38" customHeight="1"/>
    <row r="432" ht="38" customHeight="1"/>
    <row r="433" ht="38" customHeight="1"/>
    <row r="434" ht="38" customHeight="1"/>
    <row r="435" ht="38" customHeight="1"/>
    <row r="436" ht="38" customHeight="1"/>
    <row r="437" ht="38" customHeight="1"/>
    <row r="438" ht="38" customHeight="1"/>
    <row r="439" ht="38" customHeight="1"/>
    <row r="440" ht="38" customHeight="1"/>
    <row r="441" ht="38" customHeight="1"/>
    <row r="442" ht="38" customHeight="1"/>
    <row r="443" ht="38" customHeight="1"/>
    <row r="444" ht="38" customHeight="1"/>
    <row r="445" ht="38" customHeight="1"/>
    <row r="446" ht="38" customHeight="1"/>
    <row r="447" ht="38" customHeight="1"/>
    <row r="448" ht="38" customHeight="1"/>
    <row r="449" ht="38" customHeight="1"/>
    <row r="450" ht="38" customHeight="1"/>
    <row r="451" ht="38" customHeight="1"/>
    <row r="452" ht="38" customHeight="1"/>
    <row r="453" ht="38" customHeight="1"/>
    <row r="454" ht="38" customHeight="1"/>
    <row r="455" ht="38" customHeight="1"/>
    <row r="456" ht="38" customHeight="1"/>
    <row r="457" ht="38" customHeight="1"/>
    <row r="458" ht="38" customHeight="1"/>
    <row r="459" ht="38" customHeight="1"/>
    <row r="460" ht="38" customHeight="1"/>
    <row r="461" ht="38" customHeight="1"/>
    <row r="462" ht="38" customHeight="1"/>
    <row r="463" ht="38" customHeight="1"/>
    <row r="464" ht="38" customHeight="1"/>
    <row r="465" ht="38" customHeight="1"/>
    <row r="466" ht="38" customHeight="1"/>
    <row r="467" ht="38" customHeight="1"/>
    <row r="468" ht="38" customHeight="1"/>
    <row r="469" ht="38" customHeight="1"/>
    <row r="470" ht="38" customHeight="1"/>
    <row r="471" ht="38" customHeight="1"/>
    <row r="472" ht="38" customHeight="1"/>
    <row r="473" ht="38" customHeight="1"/>
    <row r="474" ht="38" customHeight="1"/>
    <row r="475" ht="38" customHeight="1"/>
    <row r="476" ht="38" customHeight="1"/>
    <row r="477" ht="38" customHeight="1"/>
    <row r="478" ht="38" customHeight="1"/>
    <row r="479" ht="38" customHeight="1"/>
    <row r="480" ht="38" customHeight="1"/>
    <row r="481" ht="38" customHeight="1"/>
  </sheetData>
  <mergeCells count="12">
    <mergeCell ref="A1:J1"/>
    <mergeCell ref="A2:F2"/>
    <mergeCell ref="G2:H2"/>
    <mergeCell ref="D3:E3"/>
    <mergeCell ref="D4:E4"/>
    <mergeCell ref="D5:E5"/>
    <mergeCell ref="D6:E6"/>
    <mergeCell ref="D7:E7"/>
    <mergeCell ref="D8:E8"/>
    <mergeCell ref="D9:E9"/>
    <mergeCell ref="D10:E10"/>
    <mergeCell ref="A12:K12"/>
  </mergeCells>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7"/>
  <sheetViews>
    <sheetView workbookViewId="0">
      <selection activeCell="D58" sqref="D58:E58"/>
    </sheetView>
  </sheetViews>
  <sheetFormatPr defaultColWidth="9" defaultRowHeight="13.5"/>
  <cols>
    <col min="1" max="1" width="6" customWidth="1"/>
    <col min="2" max="2" width="9.13333333333333" customWidth="1"/>
    <col min="3" max="3" width="24.25" style="99" customWidth="1"/>
    <col min="4" max="4" width="16.125" style="99" customWidth="1"/>
    <col min="5" max="5" width="11.75" style="99" customWidth="1"/>
    <col min="6" max="6" width="8.75" customWidth="1"/>
    <col min="7" max="7" width="8.5" customWidth="1"/>
    <col min="8" max="8" width="10.875" customWidth="1"/>
    <col min="9" max="9" width="10.5" customWidth="1"/>
    <col min="10" max="10" width="13.6333333333333" customWidth="1"/>
    <col min="11" max="11" width="12.25" customWidth="1"/>
  </cols>
  <sheetData>
    <row r="1" ht="56" customHeight="1" spans="1:10">
      <c r="A1" s="69" t="s">
        <v>0</v>
      </c>
      <c r="B1" s="69"/>
      <c r="C1" s="69"/>
      <c r="D1" s="69"/>
      <c r="E1" s="69"/>
      <c r="F1" s="69"/>
      <c r="G1" s="69"/>
      <c r="H1" s="69"/>
      <c r="I1" s="69"/>
      <c r="J1" s="69"/>
    </row>
    <row r="2" ht="37" customHeight="1" spans="1:10">
      <c r="A2" s="70" t="s">
        <v>1</v>
      </c>
      <c r="B2" s="70"/>
      <c r="C2" s="70"/>
      <c r="D2" s="70"/>
      <c r="E2" s="70"/>
      <c r="F2" s="70"/>
      <c r="G2" s="70" t="s">
        <v>2</v>
      </c>
      <c r="H2" s="70"/>
      <c r="I2" s="70" t="s">
        <v>3</v>
      </c>
      <c r="J2" s="98"/>
    </row>
    <row r="3" ht="45" customHeight="1" spans="1:11">
      <c r="A3" s="71" t="s">
        <v>4</v>
      </c>
      <c r="B3" s="71" t="s">
        <v>5</v>
      </c>
      <c r="C3" s="72" t="s">
        <v>6</v>
      </c>
      <c r="D3" s="115" t="s">
        <v>7</v>
      </c>
      <c r="E3" s="116"/>
      <c r="F3" s="71" t="s">
        <v>8</v>
      </c>
      <c r="G3" s="71" t="s">
        <v>51</v>
      </c>
      <c r="H3" s="71" t="s">
        <v>10</v>
      </c>
      <c r="I3" s="71" t="s">
        <v>11</v>
      </c>
      <c r="J3" s="71" t="s">
        <v>12</v>
      </c>
      <c r="K3" s="71" t="s">
        <v>13</v>
      </c>
    </row>
    <row r="4" ht="35" customHeight="1" spans="1:11">
      <c r="A4" s="71"/>
      <c r="B4" s="71"/>
      <c r="C4" s="117" t="s">
        <v>52</v>
      </c>
      <c r="D4" s="118" t="s">
        <v>53</v>
      </c>
      <c r="E4" s="119"/>
      <c r="F4" s="117">
        <v>10</v>
      </c>
      <c r="G4" s="120" t="s">
        <v>54</v>
      </c>
      <c r="H4" s="117">
        <v>10</v>
      </c>
      <c r="I4" s="121">
        <f>F4*H4</f>
        <v>100</v>
      </c>
      <c r="J4" s="121"/>
      <c r="K4" s="121"/>
    </row>
    <row r="5" ht="35" customHeight="1" spans="1:11">
      <c r="A5" s="71"/>
      <c r="B5" s="71"/>
      <c r="C5" s="117" t="s">
        <v>52</v>
      </c>
      <c r="D5" s="118" t="s">
        <v>55</v>
      </c>
      <c r="E5" s="119"/>
      <c r="F5" s="121">
        <v>20</v>
      </c>
      <c r="G5" s="120" t="s">
        <v>54</v>
      </c>
      <c r="H5" s="117">
        <v>20</v>
      </c>
      <c r="I5" s="121">
        <f t="shared" ref="I5:I36" si="0">F5*H5</f>
        <v>400</v>
      </c>
      <c r="J5" s="121"/>
      <c r="K5" s="121"/>
    </row>
    <row r="6" ht="35" customHeight="1" spans="1:11">
      <c r="A6" s="71"/>
      <c r="B6" s="71"/>
      <c r="C6" s="117" t="s">
        <v>56</v>
      </c>
      <c r="D6" s="118" t="s">
        <v>57</v>
      </c>
      <c r="E6" s="119"/>
      <c r="F6" s="121">
        <v>3</v>
      </c>
      <c r="G6" s="120" t="s">
        <v>54</v>
      </c>
      <c r="H6" s="117">
        <v>25</v>
      </c>
      <c r="I6" s="121">
        <f t="shared" si="0"/>
        <v>75</v>
      </c>
      <c r="J6" s="121"/>
      <c r="K6" s="121"/>
    </row>
    <row r="7" ht="33" customHeight="1" spans="1:11">
      <c r="A7" s="71">
        <v>1</v>
      </c>
      <c r="B7" s="92"/>
      <c r="C7" s="117" t="s">
        <v>58</v>
      </c>
      <c r="D7" s="118" t="s">
        <v>59</v>
      </c>
      <c r="E7" s="119"/>
      <c r="F7" s="122">
        <v>25</v>
      </c>
      <c r="G7" s="117" t="s">
        <v>60</v>
      </c>
      <c r="H7" s="117">
        <v>20</v>
      </c>
      <c r="I7" s="121">
        <f t="shared" si="0"/>
        <v>500</v>
      </c>
      <c r="J7" s="152"/>
      <c r="K7" s="121"/>
    </row>
    <row r="8" ht="33" customHeight="1" spans="1:11">
      <c r="A8" s="71"/>
      <c r="B8" s="92"/>
      <c r="C8" s="123" t="s">
        <v>61</v>
      </c>
      <c r="D8" s="124" t="s">
        <v>62</v>
      </c>
      <c r="E8" s="125"/>
      <c r="F8" s="126">
        <v>5</v>
      </c>
      <c r="G8" s="127" t="s">
        <v>63</v>
      </c>
      <c r="H8" s="127">
        <v>45</v>
      </c>
      <c r="I8" s="121">
        <f t="shared" si="0"/>
        <v>225</v>
      </c>
      <c r="J8" s="153"/>
      <c r="K8" s="154"/>
    </row>
    <row r="9" ht="33" customHeight="1" spans="1:11">
      <c r="A9" s="71"/>
      <c r="B9" s="92"/>
      <c r="C9" s="123" t="s">
        <v>64</v>
      </c>
      <c r="D9" s="117" t="s">
        <v>65</v>
      </c>
      <c r="E9" s="117"/>
      <c r="F9" s="128">
        <v>50</v>
      </c>
      <c r="G9" s="117" t="s">
        <v>50</v>
      </c>
      <c r="H9" s="117">
        <v>12</v>
      </c>
      <c r="I9" s="121">
        <f t="shared" si="0"/>
        <v>600</v>
      </c>
      <c r="J9" s="152"/>
      <c r="K9" s="152"/>
    </row>
    <row r="10" ht="33" customHeight="1" spans="1:11">
      <c r="A10" s="71"/>
      <c r="B10" s="92"/>
      <c r="C10" s="117" t="s">
        <v>66</v>
      </c>
      <c r="D10" s="118" t="s">
        <v>67</v>
      </c>
      <c r="E10" s="119"/>
      <c r="F10" s="128">
        <v>20</v>
      </c>
      <c r="G10" s="117" t="s">
        <v>50</v>
      </c>
      <c r="H10" s="117">
        <v>15</v>
      </c>
      <c r="I10" s="121">
        <f t="shared" si="0"/>
        <v>300</v>
      </c>
      <c r="J10" s="152"/>
      <c r="K10" s="152"/>
    </row>
    <row r="11" ht="33" customHeight="1" spans="1:11">
      <c r="A11" s="71"/>
      <c r="B11" s="92"/>
      <c r="C11" s="126" t="s">
        <v>68</v>
      </c>
      <c r="D11" s="129" t="s">
        <v>69</v>
      </c>
      <c r="E11" s="129"/>
      <c r="F11" s="117">
        <v>100</v>
      </c>
      <c r="G11" s="128" t="s">
        <v>50</v>
      </c>
      <c r="H11" s="127">
        <v>1.5</v>
      </c>
      <c r="I11" s="121">
        <f t="shared" si="0"/>
        <v>150</v>
      </c>
      <c r="J11" s="152"/>
      <c r="K11" s="152"/>
    </row>
    <row r="12" ht="33" customHeight="1" spans="1:11">
      <c r="A12" s="71"/>
      <c r="B12" s="92"/>
      <c r="C12" s="90" t="s">
        <v>70</v>
      </c>
      <c r="D12" s="88" t="s">
        <v>71</v>
      </c>
      <c r="E12" s="89"/>
      <c r="F12" s="76">
        <v>10</v>
      </c>
      <c r="G12" s="130" t="s">
        <v>50</v>
      </c>
      <c r="H12" s="90">
        <v>45</v>
      </c>
      <c r="I12" s="121">
        <f t="shared" si="0"/>
        <v>450</v>
      </c>
      <c r="J12" s="152"/>
      <c r="K12" s="152"/>
    </row>
    <row r="13" ht="36" customHeight="1" spans="1:11">
      <c r="A13" s="71"/>
      <c r="B13" s="92"/>
      <c r="C13" s="117" t="s">
        <v>72</v>
      </c>
      <c r="D13" s="131" t="s">
        <v>73</v>
      </c>
      <c r="E13" s="132"/>
      <c r="F13" s="133">
        <v>1</v>
      </c>
      <c r="G13" s="123" t="s">
        <v>50</v>
      </c>
      <c r="H13" s="127">
        <v>55</v>
      </c>
      <c r="I13" s="121">
        <f t="shared" si="0"/>
        <v>55</v>
      </c>
      <c r="J13" s="152"/>
      <c r="K13" s="152"/>
    </row>
    <row r="14" ht="34" customHeight="1" spans="1:11">
      <c r="A14" s="71">
        <v>2</v>
      </c>
      <c r="B14" s="92"/>
      <c r="C14" s="117" t="s">
        <v>74</v>
      </c>
      <c r="D14" s="134" t="s">
        <v>75</v>
      </c>
      <c r="E14" s="134"/>
      <c r="F14" s="135">
        <v>25</v>
      </c>
      <c r="G14" s="136" t="s">
        <v>23</v>
      </c>
      <c r="H14" s="117">
        <v>20</v>
      </c>
      <c r="I14" s="121">
        <f t="shared" si="0"/>
        <v>500</v>
      </c>
      <c r="J14" s="152"/>
      <c r="K14" s="121"/>
    </row>
    <row r="15" ht="34" customHeight="1" spans="1:11">
      <c r="A15" s="71">
        <v>3</v>
      </c>
      <c r="B15" s="137"/>
      <c r="C15" s="117" t="s">
        <v>76</v>
      </c>
      <c r="D15" s="134" t="s">
        <v>75</v>
      </c>
      <c r="E15" s="134"/>
      <c r="F15" s="135">
        <v>50</v>
      </c>
      <c r="G15" s="136" t="s">
        <v>23</v>
      </c>
      <c r="H15" s="117">
        <v>15</v>
      </c>
      <c r="I15" s="121">
        <f t="shared" si="0"/>
        <v>750</v>
      </c>
      <c r="J15" s="152"/>
      <c r="K15" s="121"/>
    </row>
    <row r="16" ht="34" customHeight="1" spans="1:11">
      <c r="A16" s="71">
        <v>4</v>
      </c>
      <c r="B16" s="137"/>
      <c r="C16" s="117" t="s">
        <v>77</v>
      </c>
      <c r="D16" s="134" t="s">
        <v>75</v>
      </c>
      <c r="E16" s="134"/>
      <c r="F16" s="135">
        <v>10</v>
      </c>
      <c r="G16" s="136" t="s">
        <v>23</v>
      </c>
      <c r="H16" s="117">
        <v>10</v>
      </c>
      <c r="I16" s="121">
        <f t="shared" si="0"/>
        <v>100</v>
      </c>
      <c r="J16" s="152"/>
      <c r="K16" s="121"/>
    </row>
    <row r="17" ht="34" customHeight="1" spans="1:11">
      <c r="A17" s="71">
        <v>5</v>
      </c>
      <c r="B17" s="137"/>
      <c r="C17" s="117" t="s">
        <v>78</v>
      </c>
      <c r="D17" s="134" t="s">
        <v>79</v>
      </c>
      <c r="E17" s="134"/>
      <c r="F17" s="117">
        <v>25</v>
      </c>
      <c r="G17" s="117" t="s">
        <v>80</v>
      </c>
      <c r="H17" s="117">
        <v>25</v>
      </c>
      <c r="I17" s="121">
        <f t="shared" si="0"/>
        <v>625</v>
      </c>
      <c r="J17" s="152"/>
      <c r="K17" s="121"/>
    </row>
    <row r="18" ht="34" customHeight="1" spans="1:11">
      <c r="A18" s="71">
        <v>6</v>
      </c>
      <c r="B18" s="137"/>
      <c r="C18" s="117" t="s">
        <v>81</v>
      </c>
      <c r="D18" s="134" t="s">
        <v>82</v>
      </c>
      <c r="E18" s="134"/>
      <c r="F18" s="117">
        <v>30</v>
      </c>
      <c r="G18" s="117" t="s">
        <v>80</v>
      </c>
      <c r="H18" s="117">
        <v>15</v>
      </c>
      <c r="I18" s="121">
        <f t="shared" si="0"/>
        <v>450</v>
      </c>
      <c r="J18" s="152"/>
      <c r="K18" s="121"/>
    </row>
    <row r="19" ht="34" customHeight="1" spans="1:11">
      <c r="A19" s="71"/>
      <c r="B19" s="137"/>
      <c r="C19" s="117" t="s">
        <v>83</v>
      </c>
      <c r="D19" s="134" t="s">
        <v>84</v>
      </c>
      <c r="E19" s="134"/>
      <c r="F19" s="117">
        <v>30</v>
      </c>
      <c r="G19" s="117" t="s">
        <v>80</v>
      </c>
      <c r="H19" s="117">
        <v>10</v>
      </c>
      <c r="I19" s="121">
        <f t="shared" si="0"/>
        <v>300</v>
      </c>
      <c r="J19" s="152"/>
      <c r="K19" s="121"/>
    </row>
    <row r="20" ht="34" customHeight="1" spans="1:11">
      <c r="A20" s="71"/>
      <c r="B20" s="137"/>
      <c r="C20" s="117" t="s">
        <v>85</v>
      </c>
      <c r="D20" s="134" t="s">
        <v>86</v>
      </c>
      <c r="E20" s="134"/>
      <c r="F20" s="117">
        <v>50</v>
      </c>
      <c r="G20" s="117" t="s">
        <v>50</v>
      </c>
      <c r="H20" s="117">
        <v>15</v>
      </c>
      <c r="I20" s="121">
        <f t="shared" si="0"/>
        <v>750</v>
      </c>
      <c r="J20" s="152"/>
      <c r="K20" s="121"/>
    </row>
    <row r="21" ht="34" customHeight="1" spans="1:11">
      <c r="A21" s="71"/>
      <c r="B21" s="137"/>
      <c r="C21" s="117" t="s">
        <v>87</v>
      </c>
      <c r="D21" s="134" t="s">
        <v>88</v>
      </c>
      <c r="E21" s="134"/>
      <c r="F21" s="117">
        <v>50</v>
      </c>
      <c r="G21" s="117" t="s">
        <v>50</v>
      </c>
      <c r="H21" s="117">
        <v>10</v>
      </c>
      <c r="I21" s="121">
        <f t="shared" si="0"/>
        <v>500</v>
      </c>
      <c r="J21" s="152"/>
      <c r="K21" s="121"/>
    </row>
    <row r="22" ht="34" customHeight="1" spans="1:11">
      <c r="A22" s="71"/>
      <c r="B22" s="137"/>
      <c r="C22" s="117" t="s">
        <v>89</v>
      </c>
      <c r="D22" s="134" t="s">
        <v>90</v>
      </c>
      <c r="E22" s="134"/>
      <c r="F22" s="117">
        <v>30</v>
      </c>
      <c r="G22" s="117" t="s">
        <v>50</v>
      </c>
      <c r="H22" s="117">
        <v>8</v>
      </c>
      <c r="I22" s="121">
        <f t="shared" si="0"/>
        <v>240</v>
      </c>
      <c r="J22" s="152"/>
      <c r="K22" s="121"/>
    </row>
    <row r="23" ht="34" customHeight="1" spans="1:11">
      <c r="A23" s="71">
        <v>8</v>
      </c>
      <c r="B23" s="137"/>
      <c r="C23" s="117" t="s">
        <v>91</v>
      </c>
      <c r="D23" s="134" t="s">
        <v>92</v>
      </c>
      <c r="E23" s="134"/>
      <c r="F23" s="135">
        <v>600</v>
      </c>
      <c r="G23" s="136" t="s">
        <v>50</v>
      </c>
      <c r="H23" s="138">
        <v>3.3</v>
      </c>
      <c r="I23" s="121">
        <f t="shared" si="0"/>
        <v>1980</v>
      </c>
      <c r="J23" s="152"/>
      <c r="K23" s="121"/>
    </row>
    <row r="24" ht="34" customHeight="1" spans="1:11">
      <c r="A24" s="71"/>
      <c r="B24" s="137"/>
      <c r="C24" s="117" t="s">
        <v>91</v>
      </c>
      <c r="D24" s="134" t="s">
        <v>93</v>
      </c>
      <c r="E24" s="134"/>
      <c r="F24" s="139">
        <v>3000</v>
      </c>
      <c r="G24" s="121" t="s">
        <v>50</v>
      </c>
      <c r="H24" s="140">
        <v>1</v>
      </c>
      <c r="I24" s="121">
        <f t="shared" si="0"/>
        <v>3000</v>
      </c>
      <c r="J24" s="152"/>
      <c r="K24" s="121"/>
    </row>
    <row r="25" ht="34" customHeight="1" spans="1:11">
      <c r="A25" s="71">
        <v>9</v>
      </c>
      <c r="B25" s="137"/>
      <c r="C25" s="117" t="s">
        <v>94</v>
      </c>
      <c r="D25" s="134" t="s">
        <v>95</v>
      </c>
      <c r="E25" s="134" t="s">
        <v>96</v>
      </c>
      <c r="F25" s="135">
        <v>1000</v>
      </c>
      <c r="G25" s="136" t="s">
        <v>50</v>
      </c>
      <c r="H25" s="138">
        <v>2.5</v>
      </c>
      <c r="I25" s="121">
        <f t="shared" si="0"/>
        <v>2500</v>
      </c>
      <c r="J25" s="152"/>
      <c r="K25" s="121"/>
    </row>
    <row r="26" ht="34" customHeight="1" spans="1:11">
      <c r="A26" s="71">
        <v>11</v>
      </c>
      <c r="B26" s="137"/>
      <c r="C26" s="117" t="s">
        <v>97</v>
      </c>
      <c r="D26" s="141" t="s">
        <v>98</v>
      </c>
      <c r="E26" s="135"/>
      <c r="F26" s="139">
        <v>1500</v>
      </c>
      <c r="G26" s="121" t="s">
        <v>99</v>
      </c>
      <c r="H26" s="140">
        <v>1</v>
      </c>
      <c r="I26" s="121">
        <f t="shared" si="0"/>
        <v>1500</v>
      </c>
      <c r="J26" s="152"/>
      <c r="K26" s="121" t="s">
        <v>100</v>
      </c>
    </row>
    <row r="27" ht="34" customHeight="1" spans="1:11">
      <c r="A27" s="71">
        <v>12</v>
      </c>
      <c r="B27" s="137"/>
      <c r="C27" s="117" t="s">
        <v>101</v>
      </c>
      <c r="D27" s="141" t="s">
        <v>102</v>
      </c>
      <c r="E27" s="135"/>
      <c r="F27" s="139">
        <v>2000</v>
      </c>
      <c r="G27" s="121" t="s">
        <v>99</v>
      </c>
      <c r="H27" s="140">
        <v>0.8</v>
      </c>
      <c r="I27" s="121">
        <f t="shared" si="0"/>
        <v>1600</v>
      </c>
      <c r="J27" s="152"/>
      <c r="K27" s="121"/>
    </row>
    <row r="28" ht="34" customHeight="1" spans="1:11">
      <c r="A28" s="71">
        <v>13</v>
      </c>
      <c r="B28" s="137"/>
      <c r="C28" s="127" t="s">
        <v>103</v>
      </c>
      <c r="D28" s="134" t="s">
        <v>104</v>
      </c>
      <c r="E28" s="134"/>
      <c r="F28" s="139">
        <v>10</v>
      </c>
      <c r="G28" s="121" t="s">
        <v>50</v>
      </c>
      <c r="H28" s="140">
        <v>80</v>
      </c>
      <c r="I28" s="121">
        <f t="shared" si="0"/>
        <v>800</v>
      </c>
      <c r="J28" s="152"/>
      <c r="K28" s="121"/>
    </row>
    <row r="29" ht="34" customHeight="1" spans="1:11">
      <c r="A29" s="71">
        <v>14</v>
      </c>
      <c r="B29" s="137"/>
      <c r="C29" s="127" t="s">
        <v>105</v>
      </c>
      <c r="D29" s="134" t="s">
        <v>106</v>
      </c>
      <c r="E29" s="134"/>
      <c r="F29" s="139">
        <v>30</v>
      </c>
      <c r="G29" s="121" t="s">
        <v>50</v>
      </c>
      <c r="H29" s="140" t="s">
        <v>107</v>
      </c>
      <c r="I29" s="121">
        <f t="shared" si="0"/>
        <v>450</v>
      </c>
      <c r="J29" s="152"/>
      <c r="K29" s="121"/>
    </row>
    <row r="30" ht="34" customHeight="1" spans="1:11">
      <c r="A30" s="71">
        <v>15</v>
      </c>
      <c r="B30" s="137"/>
      <c r="C30" s="142" t="s">
        <v>108</v>
      </c>
      <c r="D30" s="141" t="s">
        <v>109</v>
      </c>
      <c r="E30" s="135"/>
      <c r="F30" s="121">
        <v>50</v>
      </c>
      <c r="G30" s="121" t="s">
        <v>80</v>
      </c>
      <c r="H30" s="140">
        <v>5</v>
      </c>
      <c r="I30" s="121">
        <f t="shared" si="0"/>
        <v>250</v>
      </c>
      <c r="J30" s="152"/>
      <c r="K30" s="121"/>
    </row>
    <row r="31" ht="34" customHeight="1" spans="1:11">
      <c r="A31" s="71">
        <v>16</v>
      </c>
      <c r="B31" s="137"/>
      <c r="C31" s="142" t="s">
        <v>110</v>
      </c>
      <c r="D31" s="136" t="s">
        <v>111</v>
      </c>
      <c r="E31" s="136"/>
      <c r="F31" s="121">
        <v>30</v>
      </c>
      <c r="G31" s="121" t="s">
        <v>80</v>
      </c>
      <c r="H31" s="140">
        <v>2</v>
      </c>
      <c r="I31" s="121">
        <f t="shared" si="0"/>
        <v>60</v>
      </c>
      <c r="J31" s="152"/>
      <c r="K31" s="121"/>
    </row>
    <row r="32" customFormat="1" ht="34" customHeight="1" spans="1:11">
      <c r="A32" s="71"/>
      <c r="B32" s="137"/>
      <c r="C32" s="117" t="s">
        <v>112</v>
      </c>
      <c r="D32" s="134" t="s">
        <v>113</v>
      </c>
      <c r="E32" s="134"/>
      <c r="F32" s="128">
        <v>20</v>
      </c>
      <c r="G32" s="117" t="s">
        <v>80</v>
      </c>
      <c r="H32" s="140">
        <v>4</v>
      </c>
      <c r="I32" s="121">
        <f t="shared" si="0"/>
        <v>80</v>
      </c>
      <c r="J32" s="152"/>
      <c r="K32" s="121"/>
    </row>
    <row r="33" s="112" customFormat="1" ht="34" customHeight="1" spans="1:11">
      <c r="A33" s="71">
        <v>18</v>
      </c>
      <c r="B33" s="92"/>
      <c r="C33" s="142" t="s">
        <v>114</v>
      </c>
      <c r="D33" s="142" t="s">
        <v>115</v>
      </c>
      <c r="E33" s="139"/>
      <c r="F33" s="139">
        <v>20</v>
      </c>
      <c r="G33" s="121" t="s">
        <v>80</v>
      </c>
      <c r="H33" s="140">
        <v>60</v>
      </c>
      <c r="I33" s="121">
        <f t="shared" si="0"/>
        <v>1200</v>
      </c>
      <c r="J33" s="155"/>
      <c r="K33" s="121"/>
    </row>
    <row r="34" s="112" customFormat="1" ht="34" customHeight="1" spans="1:11">
      <c r="A34" s="71">
        <v>19</v>
      </c>
      <c r="B34" s="92"/>
      <c r="C34" s="142" t="s">
        <v>116</v>
      </c>
      <c r="D34" s="142" t="s">
        <v>117</v>
      </c>
      <c r="E34" s="139"/>
      <c r="F34" s="139">
        <v>30</v>
      </c>
      <c r="G34" s="121" t="s">
        <v>80</v>
      </c>
      <c r="H34" s="140">
        <v>55</v>
      </c>
      <c r="I34" s="121">
        <f t="shared" si="0"/>
        <v>1650</v>
      </c>
      <c r="J34" s="155"/>
      <c r="K34" s="121"/>
    </row>
    <row r="35" s="112" customFormat="1" ht="34" customHeight="1" spans="1:11">
      <c r="A35" s="71">
        <v>20</v>
      </c>
      <c r="B35" s="92"/>
      <c r="C35" s="142" t="s">
        <v>118</v>
      </c>
      <c r="D35" s="142" t="s">
        <v>119</v>
      </c>
      <c r="E35" s="139"/>
      <c r="F35" s="139">
        <v>150</v>
      </c>
      <c r="G35" s="121" t="s">
        <v>120</v>
      </c>
      <c r="H35" s="140">
        <v>2</v>
      </c>
      <c r="I35" s="121">
        <f t="shared" si="0"/>
        <v>300</v>
      </c>
      <c r="J35" s="155"/>
      <c r="K35" s="121"/>
    </row>
    <row r="36" s="112" customFormat="1" ht="34" customHeight="1" spans="1:11">
      <c r="A36" s="71">
        <v>21</v>
      </c>
      <c r="B36" s="92"/>
      <c r="C36" s="142" t="s">
        <v>121</v>
      </c>
      <c r="D36" s="142" t="s">
        <v>122</v>
      </c>
      <c r="E36" s="139"/>
      <c r="F36" s="139">
        <v>400</v>
      </c>
      <c r="G36" s="121" t="s">
        <v>120</v>
      </c>
      <c r="H36" s="140">
        <v>10</v>
      </c>
      <c r="I36" s="121">
        <f t="shared" si="0"/>
        <v>4000</v>
      </c>
      <c r="J36" s="155"/>
      <c r="K36" s="121"/>
    </row>
    <row r="37" ht="34" customHeight="1" spans="1:11">
      <c r="A37" s="71"/>
      <c r="B37" s="137"/>
      <c r="C37" s="142" t="s">
        <v>123</v>
      </c>
      <c r="D37" s="141" t="s">
        <v>124</v>
      </c>
      <c r="E37" s="135"/>
      <c r="F37" s="139">
        <v>3</v>
      </c>
      <c r="G37" s="121" t="s">
        <v>80</v>
      </c>
      <c r="H37" s="140">
        <v>15</v>
      </c>
      <c r="I37" s="121">
        <f t="shared" ref="I37:I68" si="1">F37*H37</f>
        <v>45</v>
      </c>
      <c r="J37" s="152"/>
      <c r="K37" s="121"/>
    </row>
    <row r="38" ht="34" customHeight="1" spans="1:11">
      <c r="A38" s="71"/>
      <c r="B38" s="137"/>
      <c r="C38" s="142" t="s">
        <v>125</v>
      </c>
      <c r="D38" s="141" t="s">
        <v>65</v>
      </c>
      <c r="E38" s="135"/>
      <c r="F38" s="139">
        <v>100</v>
      </c>
      <c r="G38" s="121" t="s">
        <v>50</v>
      </c>
      <c r="H38" s="140">
        <v>10</v>
      </c>
      <c r="I38" s="121">
        <f t="shared" si="1"/>
        <v>1000</v>
      </c>
      <c r="J38" s="152"/>
      <c r="K38" s="121"/>
    </row>
    <row r="39" ht="34" customHeight="1" spans="1:11">
      <c r="A39" s="71"/>
      <c r="B39" s="137"/>
      <c r="C39" s="142" t="s">
        <v>126</v>
      </c>
      <c r="D39" s="141" t="s">
        <v>127</v>
      </c>
      <c r="E39" s="135"/>
      <c r="F39" s="139">
        <v>1000</v>
      </c>
      <c r="G39" s="121" t="s">
        <v>80</v>
      </c>
      <c r="H39" s="140">
        <v>12</v>
      </c>
      <c r="I39" s="121">
        <f t="shared" si="1"/>
        <v>12000</v>
      </c>
      <c r="J39" s="152"/>
      <c r="K39" s="121"/>
    </row>
    <row r="40" ht="34" customHeight="1" spans="1:11">
      <c r="A40" s="71"/>
      <c r="B40" s="137"/>
      <c r="C40" s="142" t="s">
        <v>128</v>
      </c>
      <c r="D40" s="141" t="s">
        <v>129</v>
      </c>
      <c r="E40" s="135"/>
      <c r="F40" s="139">
        <v>500</v>
      </c>
      <c r="G40" s="121" t="s">
        <v>80</v>
      </c>
      <c r="H40" s="140">
        <v>17</v>
      </c>
      <c r="I40" s="121">
        <f t="shared" si="1"/>
        <v>8500</v>
      </c>
      <c r="J40" s="152"/>
      <c r="K40" s="121"/>
    </row>
    <row r="41" ht="34" customHeight="1" spans="1:11">
      <c r="A41" s="71"/>
      <c r="B41" s="137"/>
      <c r="C41" s="142" t="s">
        <v>130</v>
      </c>
      <c r="D41" s="141" t="s">
        <v>131</v>
      </c>
      <c r="E41" s="135"/>
      <c r="F41" s="139">
        <v>100</v>
      </c>
      <c r="G41" s="121" t="s">
        <v>50</v>
      </c>
      <c r="H41" s="140">
        <v>4.9</v>
      </c>
      <c r="I41" s="121">
        <f t="shared" si="1"/>
        <v>490</v>
      </c>
      <c r="J41" s="152"/>
      <c r="K41" s="121"/>
    </row>
    <row r="42" ht="34" customHeight="1" spans="1:11">
      <c r="A42" s="71"/>
      <c r="B42" s="137"/>
      <c r="C42" s="142" t="s">
        <v>132</v>
      </c>
      <c r="D42" s="141" t="s">
        <v>133</v>
      </c>
      <c r="E42" s="135"/>
      <c r="F42" s="139">
        <v>200</v>
      </c>
      <c r="G42" s="121" t="s">
        <v>60</v>
      </c>
      <c r="H42" s="140">
        <v>4.9</v>
      </c>
      <c r="I42" s="121">
        <f t="shared" si="1"/>
        <v>980</v>
      </c>
      <c r="J42" s="152"/>
      <c r="K42" s="121"/>
    </row>
    <row r="43" ht="34" customHeight="1" spans="1:11">
      <c r="A43" s="71"/>
      <c r="B43" s="137"/>
      <c r="C43" s="142" t="s">
        <v>134</v>
      </c>
      <c r="D43" s="141" t="s">
        <v>135</v>
      </c>
      <c r="E43" s="135"/>
      <c r="F43" s="143">
        <v>60</v>
      </c>
      <c r="G43" s="121" t="s">
        <v>50</v>
      </c>
      <c r="H43" s="140">
        <v>22</v>
      </c>
      <c r="I43" s="121">
        <f t="shared" si="1"/>
        <v>1320</v>
      </c>
      <c r="J43" s="152"/>
      <c r="K43" s="121"/>
    </row>
    <row r="44" ht="34" customHeight="1" spans="1:11">
      <c r="A44" s="71"/>
      <c r="B44" s="137"/>
      <c r="C44" s="142" t="s">
        <v>136</v>
      </c>
      <c r="D44" s="141" t="s">
        <v>137</v>
      </c>
      <c r="E44" s="135"/>
      <c r="F44" s="139">
        <v>20</v>
      </c>
      <c r="G44" s="121" t="s">
        <v>50</v>
      </c>
      <c r="H44" s="140">
        <v>6</v>
      </c>
      <c r="I44" s="121">
        <f t="shared" si="1"/>
        <v>120</v>
      </c>
      <c r="J44" s="152"/>
      <c r="K44" s="121"/>
    </row>
    <row r="45" ht="34" customHeight="1" spans="1:11">
      <c r="A45" s="71"/>
      <c r="B45" s="137"/>
      <c r="C45" s="142" t="s">
        <v>138</v>
      </c>
      <c r="D45" s="141" t="s">
        <v>139</v>
      </c>
      <c r="E45" s="135"/>
      <c r="F45" s="139">
        <v>5</v>
      </c>
      <c r="G45" s="121" t="s">
        <v>50</v>
      </c>
      <c r="H45" s="140">
        <v>40</v>
      </c>
      <c r="I45" s="121">
        <f t="shared" si="1"/>
        <v>200</v>
      </c>
      <c r="J45" s="152"/>
      <c r="K45" s="121"/>
    </row>
    <row r="46" ht="34" customHeight="1" spans="1:11">
      <c r="A46" s="71"/>
      <c r="B46" s="137"/>
      <c r="C46" s="142" t="s">
        <v>140</v>
      </c>
      <c r="D46" s="141" t="s">
        <v>141</v>
      </c>
      <c r="E46" s="135" t="s">
        <v>142</v>
      </c>
      <c r="F46" s="139">
        <v>180</v>
      </c>
      <c r="G46" s="121" t="s">
        <v>143</v>
      </c>
      <c r="H46" s="140">
        <v>12</v>
      </c>
      <c r="I46" s="121">
        <f t="shared" si="1"/>
        <v>2160</v>
      </c>
      <c r="J46" s="152"/>
      <c r="K46" s="121" t="s">
        <v>144</v>
      </c>
    </row>
    <row r="47" ht="34" customHeight="1" spans="1:11">
      <c r="A47" s="71"/>
      <c r="B47" s="137"/>
      <c r="C47" s="142" t="s">
        <v>140</v>
      </c>
      <c r="D47" s="141" t="s">
        <v>145</v>
      </c>
      <c r="E47" s="135" t="s">
        <v>142</v>
      </c>
      <c r="F47" s="139">
        <v>400</v>
      </c>
      <c r="G47" s="121" t="s">
        <v>143</v>
      </c>
      <c r="H47" s="140">
        <v>3</v>
      </c>
      <c r="I47" s="121">
        <f t="shared" si="1"/>
        <v>1200</v>
      </c>
      <c r="J47" s="152"/>
      <c r="K47" s="121" t="s">
        <v>144</v>
      </c>
    </row>
    <row r="48" ht="34" customHeight="1" spans="1:11">
      <c r="A48" s="71"/>
      <c r="B48" s="137"/>
      <c r="C48" s="141" t="s">
        <v>140</v>
      </c>
      <c r="D48" s="141" t="s">
        <v>146</v>
      </c>
      <c r="E48" s="135" t="s">
        <v>142</v>
      </c>
      <c r="F48" s="144">
        <v>50</v>
      </c>
      <c r="G48" s="136" t="s">
        <v>143</v>
      </c>
      <c r="H48" s="138">
        <v>2</v>
      </c>
      <c r="I48" s="121">
        <f t="shared" si="1"/>
        <v>100</v>
      </c>
      <c r="J48" s="152"/>
      <c r="K48" s="121" t="s">
        <v>144</v>
      </c>
    </row>
    <row r="49" ht="34" customHeight="1" spans="1:11">
      <c r="A49" s="71"/>
      <c r="B49" s="137"/>
      <c r="C49" s="141" t="s">
        <v>147</v>
      </c>
      <c r="D49" s="141" t="s">
        <v>148</v>
      </c>
      <c r="E49" s="135" t="s">
        <v>142</v>
      </c>
      <c r="F49" s="144">
        <v>30</v>
      </c>
      <c r="G49" s="136" t="s">
        <v>143</v>
      </c>
      <c r="H49" s="138">
        <v>12</v>
      </c>
      <c r="I49" s="121">
        <f t="shared" si="1"/>
        <v>360</v>
      </c>
      <c r="J49" s="152"/>
      <c r="K49" s="121" t="s">
        <v>144</v>
      </c>
    </row>
    <row r="50" ht="34" customHeight="1" spans="1:11">
      <c r="A50" s="71"/>
      <c r="B50" s="137"/>
      <c r="C50" s="121" t="s">
        <v>149</v>
      </c>
      <c r="D50" s="121" t="s">
        <v>150</v>
      </c>
      <c r="E50" s="121"/>
      <c r="F50" s="121">
        <v>30</v>
      </c>
      <c r="G50" s="121" t="s">
        <v>120</v>
      </c>
      <c r="H50" s="121">
        <v>17</v>
      </c>
      <c r="I50" s="121">
        <f t="shared" si="1"/>
        <v>510</v>
      </c>
      <c r="J50" s="155"/>
      <c r="K50" s="121" t="s">
        <v>151</v>
      </c>
    </row>
    <row r="51" ht="34" customHeight="1" spans="1:11">
      <c r="A51" s="71"/>
      <c r="B51" s="137"/>
      <c r="C51" s="121" t="s">
        <v>152</v>
      </c>
      <c r="D51" s="121" t="s">
        <v>153</v>
      </c>
      <c r="E51" s="121"/>
      <c r="F51" s="121">
        <v>30</v>
      </c>
      <c r="G51" s="121" t="s">
        <v>120</v>
      </c>
      <c r="H51" s="121">
        <v>13</v>
      </c>
      <c r="I51" s="121">
        <f t="shared" si="1"/>
        <v>390</v>
      </c>
      <c r="J51" s="155"/>
      <c r="K51" s="121" t="s">
        <v>151</v>
      </c>
    </row>
    <row r="52" ht="34" customHeight="1" spans="1:11">
      <c r="A52" s="71"/>
      <c r="B52" s="137"/>
      <c r="C52" s="142" t="s">
        <v>154</v>
      </c>
      <c r="D52" s="142" t="s">
        <v>155</v>
      </c>
      <c r="E52" s="145"/>
      <c r="F52" s="142">
        <v>40</v>
      </c>
      <c r="G52" s="142" t="s">
        <v>50</v>
      </c>
      <c r="H52" s="142">
        <v>6</v>
      </c>
      <c r="I52" s="121">
        <f t="shared" si="1"/>
        <v>240</v>
      </c>
      <c r="J52" s="152"/>
      <c r="K52" s="121"/>
    </row>
    <row r="53" ht="34" customHeight="1" spans="1:11">
      <c r="A53" s="71"/>
      <c r="B53" s="137"/>
      <c r="C53" s="117" t="s">
        <v>156</v>
      </c>
      <c r="D53" s="134" t="s">
        <v>157</v>
      </c>
      <c r="E53" s="134"/>
      <c r="F53" s="139">
        <v>30</v>
      </c>
      <c r="G53" s="121" t="s">
        <v>50</v>
      </c>
      <c r="H53" s="140">
        <v>20</v>
      </c>
      <c r="I53" s="121">
        <f t="shared" si="1"/>
        <v>600</v>
      </c>
      <c r="J53" s="152"/>
      <c r="K53" s="121"/>
    </row>
    <row r="54" ht="34" customHeight="1" spans="1:11">
      <c r="A54" s="71"/>
      <c r="B54" s="137"/>
      <c r="C54" s="117" t="s">
        <v>158</v>
      </c>
      <c r="D54" s="134" t="s">
        <v>159</v>
      </c>
      <c r="E54" s="134"/>
      <c r="F54" s="139">
        <v>100</v>
      </c>
      <c r="G54" s="121" t="s">
        <v>50</v>
      </c>
      <c r="H54" s="140">
        <v>10</v>
      </c>
      <c r="I54" s="121">
        <f t="shared" si="1"/>
        <v>1000</v>
      </c>
      <c r="J54" s="152"/>
      <c r="K54" s="121"/>
    </row>
    <row r="55" ht="34" customHeight="1" spans="1:11">
      <c r="A55" s="71"/>
      <c r="B55" s="137"/>
      <c r="C55" s="121" t="s">
        <v>160</v>
      </c>
      <c r="D55" s="142" t="s">
        <v>161</v>
      </c>
      <c r="E55" s="139"/>
      <c r="F55" s="121">
        <v>10</v>
      </c>
      <c r="G55" s="121" t="s">
        <v>80</v>
      </c>
      <c r="H55" s="121">
        <v>14</v>
      </c>
      <c r="I55" s="121">
        <f t="shared" si="1"/>
        <v>140</v>
      </c>
      <c r="J55" s="152"/>
      <c r="K55" s="121"/>
    </row>
    <row r="56" s="113" customFormat="1" ht="34" customHeight="1" spans="1:11">
      <c r="A56" s="146"/>
      <c r="B56" s="147"/>
      <c r="C56" s="121" t="s">
        <v>162</v>
      </c>
      <c r="D56" s="148" t="s">
        <v>163</v>
      </c>
      <c r="E56" s="149"/>
      <c r="F56" s="121">
        <v>600</v>
      </c>
      <c r="G56" s="121" t="s">
        <v>99</v>
      </c>
      <c r="H56" s="121">
        <v>0.2</v>
      </c>
      <c r="I56" s="121">
        <f t="shared" si="1"/>
        <v>120</v>
      </c>
      <c r="J56" s="155"/>
      <c r="K56" s="121"/>
    </row>
    <row r="57" s="113" customFormat="1" ht="34" customHeight="1" spans="1:11">
      <c r="A57" s="146"/>
      <c r="B57" s="147"/>
      <c r="C57" s="142" t="s">
        <v>164</v>
      </c>
      <c r="D57" s="121" t="s">
        <v>165</v>
      </c>
      <c r="E57" s="121"/>
      <c r="F57" s="139">
        <v>60</v>
      </c>
      <c r="G57" s="121" t="s">
        <v>120</v>
      </c>
      <c r="H57" s="140">
        <v>7</v>
      </c>
      <c r="I57" s="121">
        <f t="shared" si="1"/>
        <v>420</v>
      </c>
      <c r="J57" s="155"/>
      <c r="K57" s="121" t="s">
        <v>166</v>
      </c>
    </row>
    <row r="58" s="113" customFormat="1" ht="34" customHeight="1" spans="1:11">
      <c r="A58" s="146"/>
      <c r="B58" s="147"/>
      <c r="C58" s="142" t="s">
        <v>149</v>
      </c>
      <c r="D58" s="121" t="s">
        <v>167</v>
      </c>
      <c r="E58" s="121"/>
      <c r="F58" s="139">
        <v>80</v>
      </c>
      <c r="G58" s="121" t="s">
        <v>120</v>
      </c>
      <c r="H58" s="140">
        <v>8</v>
      </c>
      <c r="I58" s="121">
        <f t="shared" si="1"/>
        <v>640</v>
      </c>
      <c r="J58" s="155"/>
      <c r="K58" s="121" t="s">
        <v>166</v>
      </c>
    </row>
    <row r="59" s="113" customFormat="1" ht="34" customHeight="1" spans="1:11">
      <c r="A59" s="146"/>
      <c r="B59" s="147"/>
      <c r="C59" s="142" t="s">
        <v>168</v>
      </c>
      <c r="D59" s="121" t="s">
        <v>169</v>
      </c>
      <c r="E59" s="121"/>
      <c r="F59" s="139">
        <v>100</v>
      </c>
      <c r="G59" s="121" t="s">
        <v>120</v>
      </c>
      <c r="H59" s="140">
        <v>30</v>
      </c>
      <c r="I59" s="121">
        <f t="shared" si="1"/>
        <v>3000</v>
      </c>
      <c r="J59" s="155"/>
      <c r="K59" s="121"/>
    </row>
    <row r="60" s="113" customFormat="1" ht="34" customHeight="1" spans="1:11">
      <c r="A60" s="146"/>
      <c r="B60" s="147"/>
      <c r="C60" s="142" t="s">
        <v>170</v>
      </c>
      <c r="D60" s="121" t="s">
        <v>171</v>
      </c>
      <c r="E60" s="121"/>
      <c r="F60" s="139">
        <v>2</v>
      </c>
      <c r="G60" s="121" t="s">
        <v>27</v>
      </c>
      <c r="H60" s="140">
        <v>86</v>
      </c>
      <c r="I60" s="121">
        <f t="shared" si="1"/>
        <v>172</v>
      </c>
      <c r="J60" s="155"/>
      <c r="K60" s="121"/>
    </row>
    <row r="61" s="113" customFormat="1" ht="34" customHeight="1" spans="1:11">
      <c r="A61" s="146"/>
      <c r="B61" s="147"/>
      <c r="C61" s="142" t="s">
        <v>172</v>
      </c>
      <c r="D61" s="142" t="s">
        <v>65</v>
      </c>
      <c r="E61" s="145"/>
      <c r="F61" s="142">
        <v>30</v>
      </c>
      <c r="G61" s="142" t="s">
        <v>50</v>
      </c>
      <c r="H61" s="142">
        <v>8</v>
      </c>
      <c r="I61" s="121">
        <f t="shared" si="1"/>
        <v>240</v>
      </c>
      <c r="J61" s="155"/>
      <c r="K61" s="121"/>
    </row>
    <row r="62" ht="34" customHeight="1" spans="1:11">
      <c r="A62" s="71">
        <v>24</v>
      </c>
      <c r="B62" s="137"/>
      <c r="C62" s="142" t="s">
        <v>173</v>
      </c>
      <c r="D62" s="134" t="s">
        <v>174</v>
      </c>
      <c r="E62" s="134"/>
      <c r="F62" s="139">
        <v>200</v>
      </c>
      <c r="G62" s="121" t="s">
        <v>50</v>
      </c>
      <c r="H62" s="142">
        <v>8</v>
      </c>
      <c r="I62" s="121">
        <f t="shared" si="1"/>
        <v>1600</v>
      </c>
      <c r="J62" s="152"/>
      <c r="K62" s="121"/>
    </row>
    <row r="63" ht="47" customHeight="1" spans="1:11">
      <c r="A63" s="71"/>
      <c r="B63" s="137"/>
      <c r="C63" s="142" t="s">
        <v>175</v>
      </c>
      <c r="D63" s="134" t="s">
        <v>176</v>
      </c>
      <c r="E63" s="134"/>
      <c r="F63" s="142">
        <v>10</v>
      </c>
      <c r="G63" s="142" t="s">
        <v>23</v>
      </c>
      <c r="H63" s="142">
        <v>22</v>
      </c>
      <c r="I63" s="121">
        <f t="shared" si="1"/>
        <v>220</v>
      </c>
      <c r="J63" s="152"/>
      <c r="K63" s="121"/>
    </row>
    <row r="64" s="114" customFormat="1" ht="47" customHeight="1" spans="1:11">
      <c r="A64" s="150"/>
      <c r="B64" s="151"/>
      <c r="C64" s="141" t="s">
        <v>177</v>
      </c>
      <c r="D64" s="136" t="s">
        <v>178</v>
      </c>
      <c r="E64" s="136"/>
      <c r="F64" s="141">
        <v>400</v>
      </c>
      <c r="G64" s="141" t="s">
        <v>23</v>
      </c>
      <c r="H64" s="141">
        <v>8</v>
      </c>
      <c r="I64" s="121">
        <f t="shared" si="1"/>
        <v>3200</v>
      </c>
      <c r="J64" s="156"/>
      <c r="K64" s="136"/>
    </row>
    <row r="65" ht="51" customHeight="1" spans="1:11">
      <c r="A65" s="71"/>
      <c r="B65" s="137"/>
      <c r="C65" s="142" t="s">
        <v>179</v>
      </c>
      <c r="D65" s="142" t="s">
        <v>180</v>
      </c>
      <c r="E65" s="145"/>
      <c r="F65" s="142">
        <v>100</v>
      </c>
      <c r="G65" s="142" t="s">
        <v>50</v>
      </c>
      <c r="H65" s="142">
        <v>9</v>
      </c>
      <c r="I65" s="121">
        <f t="shared" si="1"/>
        <v>900</v>
      </c>
      <c r="J65" s="152"/>
      <c r="K65" s="121"/>
    </row>
    <row r="66" ht="34" customHeight="1" spans="1:11">
      <c r="A66" s="71"/>
      <c r="B66" s="137"/>
      <c r="C66" s="142" t="s">
        <v>181</v>
      </c>
      <c r="D66" s="142" t="s">
        <v>182</v>
      </c>
      <c r="E66" s="145"/>
      <c r="F66" s="142">
        <v>200</v>
      </c>
      <c r="G66" s="142" t="s">
        <v>50</v>
      </c>
      <c r="H66" s="142">
        <v>14</v>
      </c>
      <c r="I66" s="121">
        <f t="shared" si="1"/>
        <v>2800</v>
      </c>
      <c r="J66" s="152"/>
      <c r="K66" s="121"/>
    </row>
    <row r="67" ht="34" customHeight="1" spans="1:11">
      <c r="A67" s="71">
        <v>27</v>
      </c>
      <c r="B67" s="137"/>
      <c r="C67" s="142" t="s">
        <v>183</v>
      </c>
      <c r="D67" s="134" t="s">
        <v>184</v>
      </c>
      <c r="E67" s="134"/>
      <c r="F67" s="139">
        <v>30</v>
      </c>
      <c r="G67" s="121" t="s">
        <v>50</v>
      </c>
      <c r="H67" s="117">
        <v>10</v>
      </c>
      <c r="I67" s="121">
        <f t="shared" si="1"/>
        <v>300</v>
      </c>
      <c r="J67" s="152"/>
      <c r="K67" s="121"/>
    </row>
    <row r="68" ht="34" customHeight="1" spans="1:11">
      <c r="A68" s="71"/>
      <c r="B68" s="137"/>
      <c r="C68" s="117" t="s">
        <v>185</v>
      </c>
      <c r="D68" s="118" t="s">
        <v>186</v>
      </c>
      <c r="E68" s="119"/>
      <c r="F68" s="117">
        <v>200</v>
      </c>
      <c r="G68" s="117" t="s">
        <v>187</v>
      </c>
      <c r="H68" s="117">
        <v>5</v>
      </c>
      <c r="I68" s="121">
        <f t="shared" ref="I68:I87" si="2">F68*H68</f>
        <v>1000</v>
      </c>
      <c r="J68" s="152"/>
      <c r="K68" s="121"/>
    </row>
    <row r="69" ht="34" customHeight="1" spans="1:11">
      <c r="A69" s="71"/>
      <c r="B69" s="137"/>
      <c r="C69" s="117" t="s">
        <v>188</v>
      </c>
      <c r="D69" s="118" t="s">
        <v>189</v>
      </c>
      <c r="E69" s="119"/>
      <c r="F69" s="117">
        <v>200</v>
      </c>
      <c r="G69" s="117" t="s">
        <v>187</v>
      </c>
      <c r="H69" s="117">
        <v>4</v>
      </c>
      <c r="I69" s="121">
        <f t="shared" si="2"/>
        <v>800</v>
      </c>
      <c r="J69" s="152"/>
      <c r="K69" s="121"/>
    </row>
    <row r="70" ht="34" customHeight="1" spans="1:11">
      <c r="A70" s="71"/>
      <c r="B70" s="137"/>
      <c r="C70" s="117" t="s">
        <v>190</v>
      </c>
      <c r="D70" s="118" t="s">
        <v>191</v>
      </c>
      <c r="E70" s="119"/>
      <c r="F70" s="117">
        <v>50</v>
      </c>
      <c r="G70" s="117" t="s">
        <v>50</v>
      </c>
      <c r="H70" s="117">
        <v>1</v>
      </c>
      <c r="I70" s="121">
        <f t="shared" si="2"/>
        <v>50</v>
      </c>
      <c r="J70" s="152"/>
      <c r="K70" s="121"/>
    </row>
    <row r="71" ht="34" customHeight="1" spans="1:11">
      <c r="A71" s="71"/>
      <c r="B71" s="137"/>
      <c r="C71" s="117" t="s">
        <v>121</v>
      </c>
      <c r="D71" s="118" t="s">
        <v>192</v>
      </c>
      <c r="E71" s="119"/>
      <c r="F71" s="117">
        <v>50</v>
      </c>
      <c r="G71" s="117" t="s">
        <v>50</v>
      </c>
      <c r="H71" s="117">
        <v>10</v>
      </c>
      <c r="I71" s="121">
        <f t="shared" si="2"/>
        <v>500</v>
      </c>
      <c r="J71" s="152"/>
      <c r="K71" s="121"/>
    </row>
    <row r="72" ht="48" customHeight="1" spans="1:11">
      <c r="A72" s="71"/>
      <c r="B72" s="137"/>
      <c r="C72" s="121" t="s">
        <v>193</v>
      </c>
      <c r="D72" s="157" t="s">
        <v>194</v>
      </c>
      <c r="E72" s="157"/>
      <c r="F72" s="121">
        <v>50</v>
      </c>
      <c r="G72" s="121" t="s">
        <v>50</v>
      </c>
      <c r="H72" s="121">
        <v>10</v>
      </c>
      <c r="I72" s="121">
        <f t="shared" si="2"/>
        <v>500</v>
      </c>
      <c r="J72" s="152"/>
      <c r="K72" s="121"/>
    </row>
    <row r="73" ht="48" customHeight="1" spans="1:11">
      <c r="A73" s="71"/>
      <c r="B73" s="137"/>
      <c r="C73" s="158" t="s">
        <v>195</v>
      </c>
      <c r="D73" s="157" t="s">
        <v>196</v>
      </c>
      <c r="E73" s="157"/>
      <c r="F73" s="157">
        <v>100</v>
      </c>
      <c r="G73" s="157" t="s">
        <v>197</v>
      </c>
      <c r="H73" s="157">
        <v>15</v>
      </c>
      <c r="I73" s="121">
        <f t="shared" si="2"/>
        <v>1500</v>
      </c>
      <c r="J73" s="159"/>
      <c r="K73" s="160" t="s">
        <v>198</v>
      </c>
    </row>
    <row r="74" ht="48" customHeight="1" spans="1:11">
      <c r="A74" s="71"/>
      <c r="B74" s="137"/>
      <c r="C74" s="158" t="s">
        <v>199</v>
      </c>
      <c r="D74" s="157" t="s">
        <v>196</v>
      </c>
      <c r="E74" s="157"/>
      <c r="F74" s="157">
        <v>100</v>
      </c>
      <c r="G74" s="157" t="s">
        <v>197</v>
      </c>
      <c r="H74" s="157">
        <v>15</v>
      </c>
      <c r="I74" s="121">
        <f t="shared" si="2"/>
        <v>1500</v>
      </c>
      <c r="J74" s="159"/>
      <c r="K74" s="160"/>
    </row>
    <row r="75" ht="48" customHeight="1" spans="1:11">
      <c r="A75" s="71"/>
      <c r="B75" s="137"/>
      <c r="C75" s="158" t="s">
        <v>200</v>
      </c>
      <c r="D75" s="157" t="s">
        <v>196</v>
      </c>
      <c r="E75" s="157"/>
      <c r="F75" s="157">
        <v>100</v>
      </c>
      <c r="G75" s="157" t="s">
        <v>197</v>
      </c>
      <c r="H75" s="157">
        <v>15</v>
      </c>
      <c r="I75" s="121">
        <f t="shared" si="2"/>
        <v>1500</v>
      </c>
      <c r="J75" s="159"/>
      <c r="K75" s="160"/>
    </row>
    <row r="76" ht="48" customHeight="1" spans="1:11">
      <c r="A76" s="71"/>
      <c r="B76" s="137"/>
      <c r="C76" s="121" t="s">
        <v>201</v>
      </c>
      <c r="D76" s="121" t="s">
        <v>202</v>
      </c>
      <c r="E76" s="121"/>
      <c r="F76" s="121">
        <v>500</v>
      </c>
      <c r="G76" s="121" t="s">
        <v>99</v>
      </c>
      <c r="H76" s="121">
        <v>1</v>
      </c>
      <c r="I76" s="121">
        <f t="shared" si="2"/>
        <v>500</v>
      </c>
      <c r="J76" s="161"/>
      <c r="K76" s="161" t="s">
        <v>203</v>
      </c>
    </row>
    <row r="77" ht="54" customHeight="1" spans="1:11">
      <c r="A77" s="71"/>
      <c r="B77" s="137"/>
      <c r="C77" s="157" t="s">
        <v>204</v>
      </c>
      <c r="D77" s="157" t="s">
        <v>205</v>
      </c>
      <c r="E77" s="157"/>
      <c r="F77" s="157">
        <v>1000</v>
      </c>
      <c r="G77" s="157" t="s">
        <v>99</v>
      </c>
      <c r="H77" s="157">
        <v>0.5</v>
      </c>
      <c r="I77" s="121">
        <f t="shared" si="2"/>
        <v>500</v>
      </c>
      <c r="J77" s="162"/>
      <c r="K77" s="160" t="s">
        <v>206</v>
      </c>
    </row>
    <row r="78" ht="48" customHeight="1" spans="1:11">
      <c r="A78" s="71"/>
      <c r="B78" s="137"/>
      <c r="C78" s="157" t="s">
        <v>207</v>
      </c>
      <c r="D78" s="157" t="s">
        <v>208</v>
      </c>
      <c r="E78" s="157"/>
      <c r="F78" s="157">
        <v>30</v>
      </c>
      <c r="G78" s="157" t="s">
        <v>23</v>
      </c>
      <c r="H78" s="157">
        <v>29</v>
      </c>
      <c r="I78" s="121">
        <f t="shared" si="2"/>
        <v>870</v>
      </c>
      <c r="J78" s="162"/>
      <c r="K78" s="121"/>
    </row>
    <row r="79" ht="48" customHeight="1" spans="1:11">
      <c r="A79" s="71"/>
      <c r="B79" s="137"/>
      <c r="C79" s="157" t="s">
        <v>209</v>
      </c>
      <c r="D79" s="157" t="s">
        <v>210</v>
      </c>
      <c r="E79" s="157"/>
      <c r="F79" s="157">
        <v>4</v>
      </c>
      <c r="G79" s="157" t="s">
        <v>35</v>
      </c>
      <c r="H79" s="157">
        <v>17</v>
      </c>
      <c r="I79" s="121">
        <f t="shared" si="2"/>
        <v>68</v>
      </c>
      <c r="J79" s="162"/>
      <c r="K79" s="121"/>
    </row>
    <row r="80" ht="48" customHeight="1" spans="1:11">
      <c r="A80" s="71"/>
      <c r="B80" s="137"/>
      <c r="C80" s="157" t="s">
        <v>211</v>
      </c>
      <c r="D80" s="157" t="s">
        <v>212</v>
      </c>
      <c r="E80" s="157"/>
      <c r="F80" s="157">
        <v>3</v>
      </c>
      <c r="G80" s="157" t="s">
        <v>50</v>
      </c>
      <c r="H80" s="157">
        <v>87</v>
      </c>
      <c r="I80" s="121">
        <f t="shared" si="2"/>
        <v>261</v>
      </c>
      <c r="J80" s="162"/>
      <c r="K80" s="121"/>
    </row>
    <row r="81" ht="48" customHeight="1" spans="1:11">
      <c r="A81" s="71"/>
      <c r="B81" s="137"/>
      <c r="C81" s="157" t="s">
        <v>213</v>
      </c>
      <c r="D81" s="157" t="s">
        <v>214</v>
      </c>
      <c r="E81" s="157"/>
      <c r="F81" s="157">
        <v>2</v>
      </c>
      <c r="G81" s="157" t="s">
        <v>50</v>
      </c>
      <c r="H81" s="157">
        <v>122</v>
      </c>
      <c r="I81" s="121">
        <f t="shared" si="2"/>
        <v>244</v>
      </c>
      <c r="J81" s="162"/>
      <c r="K81" s="121"/>
    </row>
    <row r="82" ht="48" customHeight="1" spans="1:11">
      <c r="A82" s="71"/>
      <c r="B82" s="137"/>
      <c r="C82" s="136" t="s">
        <v>215</v>
      </c>
      <c r="D82" s="136" t="s">
        <v>216</v>
      </c>
      <c r="E82" s="136"/>
      <c r="F82" s="136">
        <v>7</v>
      </c>
      <c r="G82" s="136" t="s">
        <v>27</v>
      </c>
      <c r="H82" s="136">
        <v>600</v>
      </c>
      <c r="I82" s="121">
        <f t="shared" si="2"/>
        <v>4200</v>
      </c>
      <c r="J82" s="136"/>
      <c r="K82" s="136"/>
    </row>
    <row r="83" ht="48" customHeight="1" spans="1:11">
      <c r="A83" s="71"/>
      <c r="B83" s="137"/>
      <c r="C83" s="76" t="s">
        <v>217</v>
      </c>
      <c r="D83" s="76" t="s">
        <v>218</v>
      </c>
      <c r="E83" s="76"/>
      <c r="F83" s="76">
        <v>30</v>
      </c>
      <c r="G83" s="76" t="s">
        <v>27</v>
      </c>
      <c r="H83" s="76">
        <v>60</v>
      </c>
      <c r="I83" s="121">
        <f t="shared" si="2"/>
        <v>1800</v>
      </c>
      <c r="J83" s="75"/>
      <c r="K83" s="87" t="s">
        <v>219</v>
      </c>
    </row>
    <row r="84" ht="48" customHeight="1" spans="1:11">
      <c r="A84" s="71"/>
      <c r="B84" s="137"/>
      <c r="C84" s="121" t="s">
        <v>220</v>
      </c>
      <c r="D84" s="142" t="s">
        <v>221</v>
      </c>
      <c r="E84" s="139"/>
      <c r="F84" s="121">
        <v>5</v>
      </c>
      <c r="G84" s="121" t="s">
        <v>222</v>
      </c>
      <c r="H84" s="121">
        <v>100</v>
      </c>
      <c r="I84" s="121">
        <f t="shared" si="2"/>
        <v>500</v>
      </c>
      <c r="J84" s="161"/>
      <c r="K84" s="163" t="s">
        <v>223</v>
      </c>
    </row>
    <row r="85" ht="48" customHeight="1" spans="1:11">
      <c r="A85" s="71"/>
      <c r="B85" s="137"/>
      <c r="C85" s="121" t="s">
        <v>224</v>
      </c>
      <c r="D85" s="142" t="s">
        <v>225</v>
      </c>
      <c r="E85" s="139"/>
      <c r="F85" s="121">
        <v>1</v>
      </c>
      <c r="G85" s="121" t="s">
        <v>50</v>
      </c>
      <c r="H85" s="121">
        <v>400</v>
      </c>
      <c r="I85" s="121">
        <f t="shared" si="2"/>
        <v>400</v>
      </c>
      <c r="J85" s="161"/>
      <c r="K85" s="163" t="s">
        <v>223</v>
      </c>
    </row>
    <row r="86" ht="48" customHeight="1" spans="1:11">
      <c r="A86" s="71"/>
      <c r="B86" s="137"/>
      <c r="C86" s="121" t="s">
        <v>226</v>
      </c>
      <c r="D86" s="142" t="s">
        <v>227</v>
      </c>
      <c r="E86" s="139"/>
      <c r="F86" s="121">
        <v>1</v>
      </c>
      <c r="G86" s="121" t="s">
        <v>50</v>
      </c>
      <c r="H86" s="121">
        <v>300</v>
      </c>
      <c r="I86" s="121">
        <f t="shared" si="2"/>
        <v>300</v>
      </c>
      <c r="J86" s="161"/>
      <c r="K86" s="163" t="s">
        <v>223</v>
      </c>
    </row>
    <row r="87" ht="38" customHeight="1" spans="1:11">
      <c r="A87" s="71"/>
      <c r="B87" s="71"/>
      <c r="C87" s="120"/>
      <c r="D87" s="121"/>
      <c r="E87" s="121"/>
      <c r="F87" s="121"/>
      <c r="G87" s="121"/>
      <c r="H87" s="121"/>
      <c r="I87" s="121">
        <f>SUM(I4:I86)</f>
        <v>88400</v>
      </c>
      <c r="J87" s="121"/>
      <c r="K87" s="121"/>
    </row>
    <row r="88" ht="65" customHeight="1" spans="1:11">
      <c r="A88" s="110" t="s">
        <v>25</v>
      </c>
      <c r="B88" s="110"/>
      <c r="C88" s="111"/>
      <c r="D88" s="111"/>
      <c r="E88" s="111"/>
      <c r="F88" s="110"/>
      <c r="G88" s="110"/>
      <c r="H88" s="110"/>
      <c r="I88" s="110"/>
      <c r="J88" s="110"/>
      <c r="K88" s="110"/>
    </row>
    <row r="89" ht="38" customHeight="1"/>
    <row r="90" ht="38" customHeight="1"/>
    <row r="91" ht="38" customHeight="1"/>
    <row r="92" ht="38" customHeight="1"/>
    <row r="93" ht="38" customHeight="1"/>
    <row r="94" ht="38" customHeight="1"/>
    <row r="95" ht="38" customHeight="1"/>
    <row r="96" ht="38" customHeight="1"/>
    <row r="97" ht="38" customHeight="1"/>
    <row r="98" ht="38" customHeight="1"/>
    <row r="99" ht="38" customHeight="1"/>
    <row r="100" ht="38" customHeight="1"/>
    <row r="101" ht="38" customHeight="1"/>
    <row r="102" ht="38" customHeight="1"/>
    <row r="103" ht="38" customHeight="1"/>
    <row r="104" ht="38" customHeight="1"/>
    <row r="105" ht="38" customHeight="1"/>
    <row r="106" ht="38" customHeight="1"/>
    <row r="107" ht="38" customHeight="1"/>
    <row r="108" ht="38" customHeight="1"/>
    <row r="109" ht="38" customHeight="1"/>
    <row r="110" ht="38" customHeight="1"/>
    <row r="111" ht="38" customHeight="1"/>
    <row r="112" ht="38" customHeight="1"/>
    <row r="113" ht="38" customHeight="1"/>
    <row r="114" ht="38" customHeight="1"/>
    <row r="115" ht="38" customHeight="1"/>
    <row r="116" ht="38" customHeight="1"/>
    <row r="117" ht="38" customHeight="1"/>
    <row r="118" ht="38" customHeight="1"/>
    <row r="119" ht="38" customHeight="1"/>
    <row r="120" ht="38" customHeight="1"/>
    <row r="121" ht="38" customHeight="1"/>
    <row r="122" ht="38" customHeight="1"/>
    <row r="123" ht="38" customHeight="1"/>
    <row r="124" ht="38" customHeight="1"/>
    <row r="125" ht="38" customHeight="1"/>
    <row r="126" ht="38" customHeight="1"/>
    <row r="127" ht="38" customHeight="1"/>
    <row r="128" ht="38" customHeight="1"/>
    <row r="129" ht="38" customHeight="1"/>
    <row r="130" ht="38" customHeight="1"/>
    <row r="131" ht="38" customHeight="1"/>
    <row r="132" ht="38" customHeight="1"/>
    <row r="133" ht="38" customHeight="1"/>
    <row r="134" ht="38" customHeight="1"/>
    <row r="135" ht="38" customHeight="1"/>
    <row r="136" ht="38" customHeight="1"/>
    <row r="137" ht="38" customHeight="1"/>
    <row r="138" ht="38" customHeight="1"/>
    <row r="139" ht="38" customHeight="1"/>
    <row r="140" ht="38" customHeight="1"/>
    <row r="141" ht="38" customHeight="1"/>
    <row r="142" ht="38" customHeight="1"/>
    <row r="143" ht="38" customHeight="1"/>
    <row r="144" ht="38" customHeight="1"/>
    <row r="145" ht="38" customHeight="1"/>
    <row r="146" ht="38" customHeight="1"/>
    <row r="147" ht="38" customHeight="1"/>
    <row r="148" ht="38" customHeight="1"/>
    <row r="149" ht="38" customHeight="1"/>
    <row r="150" ht="38" customHeight="1"/>
    <row r="151" ht="38" customHeight="1"/>
    <row r="152" ht="38" customHeight="1"/>
    <row r="153" ht="38" customHeight="1"/>
    <row r="154" ht="38" customHeight="1"/>
    <row r="155" ht="38" customHeight="1"/>
    <row r="156" ht="38" customHeight="1"/>
    <row r="157" ht="38" customHeight="1"/>
    <row r="158" ht="38" customHeight="1"/>
    <row r="159" ht="38" customHeight="1"/>
    <row r="160" ht="38" customHeight="1"/>
    <row r="161" ht="38" customHeight="1"/>
    <row r="162" ht="38" customHeight="1"/>
    <row r="163" ht="38" customHeight="1"/>
    <row r="164" ht="38" customHeight="1"/>
    <row r="165" ht="38" customHeight="1"/>
    <row r="166" ht="38" customHeight="1"/>
    <row r="167" ht="38" customHeight="1"/>
    <row r="168" ht="38" customHeight="1"/>
    <row r="169" ht="38" customHeight="1"/>
    <row r="170" ht="38" customHeight="1"/>
    <row r="171" ht="38" customHeight="1"/>
    <row r="172" ht="38" customHeight="1"/>
    <row r="173" ht="38" customHeight="1"/>
    <row r="174" ht="38" customHeight="1"/>
    <row r="175" ht="38" customHeight="1"/>
    <row r="176" ht="38" customHeight="1"/>
    <row r="177" ht="38" customHeight="1"/>
    <row r="178" ht="38" customHeight="1"/>
    <row r="179" ht="38" customHeight="1"/>
    <row r="180" ht="38" customHeight="1"/>
    <row r="181" ht="38" customHeight="1"/>
    <row r="182" ht="38" customHeight="1"/>
    <row r="183" ht="38" customHeight="1"/>
    <row r="184" ht="38" customHeight="1"/>
    <row r="185" ht="38" customHeight="1"/>
    <row r="186" ht="38" customHeight="1"/>
    <row r="187" ht="38" customHeight="1"/>
    <row r="188" ht="38" customHeight="1"/>
    <row r="189" ht="38" customHeight="1"/>
    <row r="190" ht="38" customHeight="1"/>
    <row r="191" ht="38" customHeight="1"/>
    <row r="192" ht="38" customHeight="1"/>
    <row r="193" ht="38" customHeight="1"/>
    <row r="194" ht="38" customHeight="1"/>
    <row r="195" ht="38" customHeight="1"/>
    <row r="196" ht="38" customHeight="1"/>
    <row r="197" ht="38" customHeight="1"/>
    <row r="198" ht="38" customHeight="1"/>
    <row r="199" ht="38" customHeight="1"/>
    <row r="200" ht="38" customHeight="1"/>
    <row r="201" ht="38" customHeight="1"/>
    <row r="202" ht="38" customHeight="1"/>
    <row r="203" ht="38" customHeight="1"/>
    <row r="204" ht="38" customHeight="1"/>
    <row r="205" ht="38" customHeight="1"/>
    <row r="206" ht="38" customHeight="1"/>
    <row r="207" ht="38" customHeight="1"/>
    <row r="208" ht="38" customHeight="1"/>
    <row r="209" ht="38" customHeight="1"/>
    <row r="210" ht="38" customHeight="1"/>
    <row r="211" ht="38" customHeight="1"/>
    <row r="212" ht="38" customHeight="1"/>
    <row r="213" ht="38" customHeight="1"/>
    <row r="214" ht="38" customHeight="1"/>
    <row r="215" ht="38" customHeight="1"/>
    <row r="216" ht="38" customHeight="1"/>
    <row r="217" ht="38" customHeight="1"/>
    <row r="218" ht="38" customHeight="1"/>
    <row r="219" ht="38" customHeight="1"/>
    <row r="220" ht="38" customHeight="1"/>
    <row r="221" ht="38" customHeight="1"/>
    <row r="222" ht="38" customHeight="1"/>
    <row r="223" ht="38" customHeight="1"/>
    <row r="224" ht="38" customHeight="1"/>
    <row r="225" ht="38" customHeight="1"/>
    <row r="226" ht="38" customHeight="1"/>
    <row r="227" ht="38" customHeight="1"/>
    <row r="228" ht="38" customHeight="1"/>
    <row r="229" ht="38" customHeight="1"/>
    <row r="230" ht="38" customHeight="1"/>
    <row r="231" ht="38" customHeight="1"/>
    <row r="232" ht="38" customHeight="1"/>
    <row r="233" ht="38" customHeight="1"/>
    <row r="234" ht="38" customHeight="1"/>
    <row r="235" ht="38" customHeight="1"/>
    <row r="236" ht="38" customHeight="1"/>
    <row r="237" ht="38" customHeight="1"/>
    <row r="238" ht="38" customHeight="1"/>
    <row r="239" ht="38" customHeight="1"/>
    <row r="240" ht="38" customHeight="1"/>
    <row r="241" ht="38" customHeight="1"/>
    <row r="242" ht="38" customHeight="1"/>
    <row r="243" ht="38" customHeight="1"/>
    <row r="244" ht="38" customHeight="1"/>
    <row r="245" ht="38" customHeight="1"/>
    <row r="246" ht="38" customHeight="1"/>
    <row r="247" ht="38" customHeight="1"/>
    <row r="248" ht="38" customHeight="1"/>
    <row r="249" ht="38" customHeight="1"/>
    <row r="250" ht="38" customHeight="1"/>
    <row r="251" ht="38" customHeight="1"/>
    <row r="252" ht="38" customHeight="1"/>
    <row r="253" ht="38" customHeight="1"/>
    <row r="254" ht="38" customHeight="1"/>
    <row r="255" ht="38" customHeight="1"/>
    <row r="256" ht="38" customHeight="1"/>
    <row r="257" ht="38" customHeight="1"/>
    <row r="258" ht="38" customHeight="1"/>
    <row r="259" ht="38" customHeight="1"/>
    <row r="260" ht="38" customHeight="1"/>
    <row r="261" ht="38" customHeight="1"/>
    <row r="262" ht="38" customHeight="1"/>
    <row r="263" ht="38" customHeight="1"/>
    <row r="264" ht="38" customHeight="1"/>
    <row r="265" ht="38" customHeight="1"/>
    <row r="266" ht="38" customHeight="1"/>
    <row r="267" ht="38" customHeight="1"/>
    <row r="268" ht="38" customHeight="1"/>
    <row r="269" ht="38" customHeight="1"/>
    <row r="270" ht="38" customHeight="1"/>
    <row r="271" ht="38" customHeight="1"/>
    <row r="272" ht="38" customHeight="1"/>
    <row r="273" ht="38" customHeight="1"/>
    <row r="274" ht="38" customHeight="1"/>
    <row r="275" ht="38" customHeight="1"/>
    <row r="276" ht="38" customHeight="1"/>
    <row r="277" ht="38" customHeight="1"/>
    <row r="278" ht="38" customHeight="1"/>
    <row r="279" ht="38" customHeight="1"/>
    <row r="280" ht="38" customHeight="1"/>
    <row r="281" ht="38" customHeight="1"/>
    <row r="282" ht="38" customHeight="1"/>
    <row r="283" ht="38" customHeight="1"/>
    <row r="284" ht="38" customHeight="1"/>
    <row r="285" ht="38" customHeight="1"/>
    <row r="286" ht="38" customHeight="1"/>
    <row r="287" ht="38" customHeight="1"/>
    <row r="288" ht="38" customHeight="1"/>
    <row r="289" ht="38" customHeight="1"/>
    <row r="290" ht="38" customHeight="1"/>
    <row r="291" ht="38" customHeight="1"/>
    <row r="292" ht="38" customHeight="1"/>
    <row r="293" ht="38" customHeight="1"/>
    <row r="294" ht="38" customHeight="1"/>
    <row r="295" ht="38" customHeight="1"/>
    <row r="296" ht="38" customHeight="1"/>
    <row r="297" ht="38" customHeight="1"/>
    <row r="298" ht="38" customHeight="1"/>
    <row r="299" ht="38" customHeight="1"/>
    <row r="300" ht="38" customHeight="1"/>
    <row r="301" ht="38" customHeight="1"/>
    <row r="302" ht="38" customHeight="1"/>
    <row r="303" ht="38" customHeight="1"/>
    <row r="304" ht="38" customHeight="1"/>
    <row r="305" ht="38" customHeight="1"/>
    <row r="306" ht="38" customHeight="1"/>
    <row r="307" ht="38" customHeight="1"/>
    <row r="308" ht="38" customHeight="1"/>
    <row r="309" ht="38" customHeight="1"/>
    <row r="310" ht="38" customHeight="1"/>
    <row r="311" ht="38" customHeight="1"/>
    <row r="312" ht="38" customHeight="1"/>
    <row r="313" ht="38" customHeight="1"/>
    <row r="314" ht="38" customHeight="1"/>
    <row r="315" ht="38" customHeight="1"/>
    <row r="316" ht="38" customHeight="1"/>
    <row r="317" ht="38" customHeight="1"/>
    <row r="318" ht="38" customHeight="1"/>
    <row r="319" ht="38" customHeight="1"/>
    <row r="320" ht="38" customHeight="1"/>
    <row r="321" ht="38" customHeight="1"/>
    <row r="322" ht="38" customHeight="1"/>
    <row r="323" ht="38" customHeight="1"/>
    <row r="324" ht="38" customHeight="1"/>
    <row r="325" ht="38" customHeight="1"/>
    <row r="326" ht="38" customHeight="1"/>
    <row r="327" ht="38" customHeight="1"/>
    <row r="328" ht="38" customHeight="1"/>
    <row r="329" ht="38" customHeight="1"/>
    <row r="330" ht="38" customHeight="1"/>
    <row r="331" ht="38" customHeight="1"/>
    <row r="332" ht="38" customHeight="1"/>
    <row r="333" ht="38" customHeight="1"/>
    <row r="334" ht="38" customHeight="1"/>
    <row r="335" ht="38" customHeight="1"/>
    <row r="336" ht="38" customHeight="1"/>
    <row r="337" ht="38" customHeight="1"/>
    <row r="338" ht="38" customHeight="1"/>
    <row r="339" ht="38" customHeight="1"/>
    <row r="340" ht="38" customHeight="1"/>
    <row r="341" ht="38" customHeight="1"/>
    <row r="342" ht="38" customHeight="1"/>
    <row r="343" ht="38" customHeight="1"/>
    <row r="344" ht="38" customHeight="1"/>
    <row r="345" ht="38" customHeight="1"/>
    <row r="346" ht="38" customHeight="1"/>
    <row r="347" ht="38" customHeight="1"/>
    <row r="348" ht="38" customHeight="1"/>
    <row r="349" ht="38" customHeight="1"/>
    <row r="350" ht="38" customHeight="1"/>
    <row r="351" ht="38" customHeight="1"/>
    <row r="352" ht="38" customHeight="1"/>
    <row r="353" ht="38" customHeight="1"/>
    <row r="354" ht="38" customHeight="1"/>
    <row r="355" ht="38" customHeight="1"/>
    <row r="356" ht="38" customHeight="1"/>
    <row r="357" ht="38" customHeight="1"/>
    <row r="358" ht="38" customHeight="1"/>
    <row r="359" ht="38" customHeight="1"/>
    <row r="360" ht="38" customHeight="1"/>
    <row r="361" ht="38" customHeight="1"/>
    <row r="362" ht="38" customHeight="1"/>
    <row r="363" ht="38" customHeight="1"/>
    <row r="364" ht="38" customHeight="1"/>
    <row r="365" ht="38" customHeight="1"/>
    <row r="366" ht="38" customHeight="1"/>
    <row r="367" ht="38" customHeight="1"/>
    <row r="368" ht="38" customHeight="1"/>
    <row r="369" ht="38" customHeight="1"/>
    <row r="370" ht="38" customHeight="1"/>
    <row r="371" ht="38" customHeight="1"/>
    <row r="372" ht="38" customHeight="1"/>
    <row r="373" ht="38" customHeight="1"/>
    <row r="374" ht="38" customHeight="1"/>
    <row r="375" ht="38" customHeight="1"/>
    <row r="376" ht="38" customHeight="1"/>
    <row r="377" ht="38" customHeight="1"/>
    <row r="378" ht="38" customHeight="1"/>
    <row r="379" ht="38" customHeight="1"/>
    <row r="380" ht="38" customHeight="1"/>
    <row r="381" ht="38" customHeight="1"/>
    <row r="382" ht="38" customHeight="1"/>
    <row r="383" ht="38" customHeight="1"/>
    <row r="384" ht="38" customHeight="1"/>
    <row r="385" ht="38" customHeight="1"/>
    <row r="386" ht="38" customHeight="1"/>
    <row r="387" ht="38" customHeight="1"/>
    <row r="388" ht="38" customHeight="1"/>
    <row r="389" ht="38" customHeight="1"/>
    <row r="390" ht="38" customHeight="1"/>
    <row r="391" ht="38" customHeight="1"/>
    <row r="392" ht="38" customHeight="1"/>
    <row r="393" ht="38" customHeight="1"/>
    <row r="394" ht="38" customHeight="1"/>
    <row r="395" ht="38" customHeight="1"/>
    <row r="396" ht="38" customHeight="1"/>
    <row r="397" ht="38" customHeight="1"/>
    <row r="398" ht="38" customHeight="1"/>
    <row r="399" ht="38" customHeight="1"/>
    <row r="400" ht="38" customHeight="1"/>
    <row r="401" ht="38" customHeight="1"/>
    <row r="402" ht="38" customHeight="1"/>
    <row r="403" ht="38" customHeight="1"/>
    <row r="404" ht="38" customHeight="1"/>
    <row r="405" ht="38" customHeight="1"/>
    <row r="406" ht="38" customHeight="1"/>
    <row r="407" ht="38" customHeight="1"/>
    <row r="408" ht="38" customHeight="1"/>
    <row r="409" ht="38" customHeight="1"/>
    <row r="410" ht="38" customHeight="1"/>
    <row r="411" ht="38" customHeight="1"/>
    <row r="412" ht="38" customHeight="1"/>
    <row r="413" ht="38" customHeight="1"/>
    <row r="414" ht="38" customHeight="1"/>
    <row r="415" ht="38" customHeight="1"/>
    <row r="416" ht="38" customHeight="1"/>
    <row r="417" ht="38" customHeight="1"/>
    <row r="418" ht="38" customHeight="1"/>
    <row r="419" ht="38" customHeight="1"/>
    <row r="420" ht="38" customHeight="1"/>
    <row r="421" ht="38" customHeight="1"/>
    <row r="422" ht="38" customHeight="1"/>
    <row r="423" ht="38" customHeight="1"/>
    <row r="424" ht="38" customHeight="1"/>
    <row r="425" ht="38" customHeight="1"/>
    <row r="426" ht="38" customHeight="1"/>
    <row r="427" ht="38" customHeight="1"/>
    <row r="428" ht="38" customHeight="1"/>
    <row r="429" ht="38" customHeight="1"/>
    <row r="430" ht="38" customHeight="1"/>
    <row r="431" ht="38" customHeight="1"/>
    <row r="432" ht="38" customHeight="1"/>
    <row r="433" ht="38" customHeight="1"/>
    <row r="434" ht="38" customHeight="1"/>
    <row r="435" ht="38" customHeight="1"/>
    <row r="436" ht="38" customHeight="1"/>
    <row r="437" ht="38" customHeight="1"/>
    <row r="438" ht="38" customHeight="1"/>
    <row r="439" ht="38" customHeight="1"/>
    <row r="440" ht="38" customHeight="1"/>
    <row r="441" ht="38" customHeight="1"/>
    <row r="442" ht="38" customHeight="1"/>
    <row r="443" ht="38" customHeight="1"/>
    <row r="444" ht="38" customHeight="1"/>
    <row r="445" ht="38" customHeight="1"/>
    <row r="446" ht="38" customHeight="1"/>
    <row r="447" ht="38" customHeight="1"/>
    <row r="448" ht="38" customHeight="1"/>
    <row r="449" ht="38" customHeight="1"/>
    <row r="450" ht="38" customHeight="1"/>
    <row r="451" ht="38" customHeight="1"/>
    <row r="452" ht="38" customHeight="1"/>
    <row r="453" ht="38" customHeight="1"/>
    <row r="454" ht="38" customHeight="1"/>
    <row r="455" ht="38" customHeight="1"/>
    <row r="456" ht="38" customHeight="1"/>
    <row r="457" ht="38" customHeight="1"/>
    <row r="458" ht="38" customHeight="1"/>
    <row r="459" ht="38" customHeight="1"/>
    <row r="460" ht="38" customHeight="1"/>
    <row r="461" ht="38" customHeight="1"/>
    <row r="462" ht="38" customHeight="1"/>
    <row r="463" ht="38" customHeight="1"/>
    <row r="464" ht="38" customHeight="1"/>
    <row r="465" ht="38" customHeight="1"/>
    <row r="466" ht="38" customHeight="1"/>
    <row r="467" ht="38" customHeight="1"/>
    <row r="468" ht="38" customHeight="1"/>
    <row r="469" ht="38" customHeight="1"/>
    <row r="470" ht="38" customHeight="1"/>
    <row r="471" ht="38" customHeight="1"/>
    <row r="472" ht="38" customHeight="1"/>
    <row r="473" ht="38" customHeight="1"/>
    <row r="474" ht="38" customHeight="1"/>
    <row r="475" ht="38" customHeight="1"/>
    <row r="476" ht="38" customHeight="1"/>
    <row r="477" ht="38" customHeight="1"/>
    <row r="478" ht="38" customHeight="1"/>
    <row r="479" ht="38" customHeight="1"/>
    <row r="480" ht="38" customHeight="1"/>
    <row r="481" ht="38" customHeight="1"/>
    <row r="482" ht="38" customHeight="1"/>
    <row r="483" ht="38" customHeight="1"/>
    <row r="484" ht="38" customHeight="1"/>
    <row r="485" ht="38" customHeight="1"/>
    <row r="486" ht="38" customHeight="1"/>
    <row r="487" ht="38" customHeight="1"/>
    <row r="488" ht="38" customHeight="1"/>
    <row r="489" ht="38" customHeight="1"/>
    <row r="490" ht="38" customHeight="1"/>
    <row r="491" ht="38" customHeight="1"/>
    <row r="492" ht="38" customHeight="1"/>
    <row r="493" ht="38" customHeight="1"/>
    <row r="494" ht="38" customHeight="1"/>
    <row r="495" ht="38" customHeight="1"/>
    <row r="496" ht="38" customHeight="1"/>
    <row r="497" ht="38" customHeight="1"/>
    <row r="498" ht="38" customHeight="1"/>
    <row r="499" ht="38" customHeight="1"/>
    <row r="500" ht="38" customHeight="1"/>
    <row r="501" ht="38" customHeight="1"/>
    <row r="502" ht="38" customHeight="1"/>
    <row r="503" ht="38" customHeight="1"/>
    <row r="504" ht="38" customHeight="1"/>
    <row r="505" ht="38" customHeight="1"/>
    <row r="506" ht="38" customHeight="1"/>
    <row r="507" ht="38" customHeight="1"/>
    <row r="508" ht="38" customHeight="1"/>
    <row r="509" ht="38" customHeight="1"/>
    <row r="510" ht="38" customHeight="1"/>
    <row r="511" ht="38" customHeight="1"/>
    <row r="512" ht="38" customHeight="1"/>
    <row r="513" ht="38" customHeight="1"/>
    <row r="514" ht="38" customHeight="1"/>
    <row r="515" ht="38" customHeight="1"/>
    <row r="516" ht="38" customHeight="1"/>
    <row r="517" ht="38" customHeight="1"/>
    <row r="518" ht="38" customHeight="1"/>
    <row r="519" ht="38" customHeight="1"/>
    <row r="520" ht="38" customHeight="1"/>
    <row r="521" ht="38" customHeight="1"/>
    <row r="522" ht="38" customHeight="1"/>
    <row r="523" ht="38" customHeight="1"/>
    <row r="524" ht="38" customHeight="1"/>
    <row r="525" ht="38" customHeight="1"/>
    <row r="526" ht="38" customHeight="1"/>
    <row r="527" ht="38" customHeight="1"/>
    <row r="528" ht="38" customHeight="1"/>
    <row r="529" ht="38" customHeight="1"/>
    <row r="530" ht="38" customHeight="1"/>
    <row r="531" ht="38" customHeight="1"/>
    <row r="532" ht="38" customHeight="1"/>
    <row r="533" ht="38" customHeight="1"/>
    <row r="534" ht="38" customHeight="1"/>
    <row r="535" ht="38" customHeight="1"/>
    <row r="536" ht="38" customHeight="1"/>
    <row r="537" ht="38" customHeight="1"/>
    <row r="538" ht="38" customHeight="1"/>
    <row r="539" ht="38" customHeight="1"/>
    <row r="540" ht="38" customHeight="1"/>
    <row r="541" ht="38" customHeight="1"/>
    <row r="542" ht="38" customHeight="1"/>
    <row r="543" ht="38" customHeight="1"/>
    <row r="544" ht="38" customHeight="1"/>
    <row r="545" ht="38" customHeight="1"/>
    <row r="546" ht="38" customHeight="1"/>
    <row r="547" ht="38" customHeight="1"/>
    <row r="548" ht="38" customHeight="1"/>
    <row r="549" ht="38" customHeight="1"/>
    <row r="550" ht="38" customHeight="1"/>
    <row r="551" ht="38" customHeight="1"/>
    <row r="552" ht="38" customHeight="1"/>
    <row r="553" ht="38" customHeight="1"/>
    <row r="554" ht="38" customHeight="1"/>
    <row r="555" ht="38" customHeight="1"/>
    <row r="556" ht="38" customHeight="1"/>
    <row r="557" ht="38" customHeight="1"/>
  </sheetData>
  <mergeCells count="81">
    <mergeCell ref="A1:J1"/>
    <mergeCell ref="A2:F2"/>
    <mergeCell ref="G2:H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9:E39"/>
    <mergeCell ref="D40:E40"/>
    <mergeCell ref="D41:E41"/>
    <mergeCell ref="D44:E44"/>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A88:K88"/>
    <mergeCell ref="K73:K75"/>
  </mergeCells>
  <pageMargins left="0.751388888888889" right="0.751388888888889" top="1" bottom="1" header="0.5" footer="0.5"/>
  <pageSetup paperSize="9" orientation="landscape" horizontalDpi="600"/>
  <headerFooter/>
  <ignoredErrors>
    <ignoredError sqref="H29" numberStoredAsText="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52"/>
  <sheetViews>
    <sheetView topLeftCell="A78" workbookViewId="0">
      <selection activeCell="G87" sqref="G87"/>
    </sheetView>
  </sheetViews>
  <sheetFormatPr defaultColWidth="9" defaultRowHeight="13.5"/>
  <cols>
    <col min="1" max="1" width="6" customWidth="1"/>
    <col min="2" max="2" width="9.13333333333333" customWidth="1"/>
    <col min="3" max="3" width="17.625" style="99" customWidth="1"/>
    <col min="4" max="4" width="14.25" customWidth="1"/>
    <col min="5" max="5" width="10" customWidth="1"/>
    <col min="6" max="6" width="11.1333333333333" customWidth="1"/>
    <col min="7" max="7" width="12.3833333333333" customWidth="1"/>
    <col min="8" max="8" width="13" customWidth="1"/>
    <col min="9" max="9" width="12.1333333333333" customWidth="1"/>
    <col min="10" max="10" width="13.6333333333333" customWidth="1"/>
    <col min="11" max="11" width="9.5" customWidth="1"/>
  </cols>
  <sheetData>
    <row r="1" ht="56" customHeight="1" spans="1:10">
      <c r="A1" s="69" t="s">
        <v>0</v>
      </c>
      <c r="B1" s="69"/>
      <c r="C1" s="69"/>
      <c r="D1" s="69"/>
      <c r="E1" s="69"/>
      <c r="F1" s="69"/>
      <c r="G1" s="69"/>
      <c r="H1" s="69"/>
      <c r="I1" s="69"/>
      <c r="J1" s="69"/>
    </row>
    <row r="2" ht="37" customHeight="1" spans="1:10">
      <c r="A2" s="70" t="s">
        <v>1</v>
      </c>
      <c r="B2" s="70"/>
      <c r="C2" s="70"/>
      <c r="D2" s="70"/>
      <c r="E2" s="70"/>
      <c r="F2" s="70"/>
      <c r="G2" s="70" t="s">
        <v>2</v>
      </c>
      <c r="H2" s="70"/>
      <c r="I2" s="70" t="s">
        <v>3</v>
      </c>
      <c r="J2" s="98"/>
    </row>
    <row r="3" ht="45" customHeight="1" spans="1:17">
      <c r="A3" s="71" t="s">
        <v>4</v>
      </c>
      <c r="B3" s="71" t="s">
        <v>5</v>
      </c>
      <c r="C3" s="72" t="s">
        <v>6</v>
      </c>
      <c r="D3" s="73" t="s">
        <v>7</v>
      </c>
      <c r="E3" s="74"/>
      <c r="F3" s="71" t="s">
        <v>8</v>
      </c>
      <c r="G3" s="71" t="s">
        <v>9</v>
      </c>
      <c r="H3" s="71" t="s">
        <v>10</v>
      </c>
      <c r="I3" s="71" t="s">
        <v>11</v>
      </c>
      <c r="J3" s="71" t="s">
        <v>12</v>
      </c>
      <c r="K3" s="71" t="s">
        <v>13</v>
      </c>
      <c r="N3" s="102"/>
      <c r="O3" s="102"/>
      <c r="P3" s="102"/>
      <c r="Q3" s="102"/>
    </row>
    <row r="4" ht="39" customHeight="1" spans="1:17">
      <c r="A4" s="71"/>
      <c r="B4" s="71"/>
      <c r="C4" s="76" t="s">
        <v>228</v>
      </c>
      <c r="D4" s="100" t="s">
        <v>229</v>
      </c>
      <c r="E4" s="101"/>
      <c r="F4" s="76">
        <v>30</v>
      </c>
      <c r="G4" s="76" t="s">
        <v>35</v>
      </c>
      <c r="H4" s="76">
        <v>65</v>
      </c>
      <c r="I4" s="80">
        <f>F4*H4</f>
        <v>1950</v>
      </c>
      <c r="J4" s="71"/>
      <c r="K4" s="71"/>
      <c r="N4" s="102"/>
      <c r="O4" s="102"/>
      <c r="P4" s="102"/>
      <c r="Q4" s="102"/>
    </row>
    <row r="5" ht="39" customHeight="1" spans="1:17">
      <c r="A5" s="71"/>
      <c r="B5" s="71"/>
      <c r="C5" s="76" t="s">
        <v>230</v>
      </c>
      <c r="D5" s="100" t="s">
        <v>231</v>
      </c>
      <c r="E5" s="101"/>
      <c r="F5" s="76">
        <v>50</v>
      </c>
      <c r="G5" s="76" t="s">
        <v>99</v>
      </c>
      <c r="H5" s="76">
        <v>3.8</v>
      </c>
      <c r="I5" s="80">
        <f t="shared" ref="I5:I36" si="0">F5*H5</f>
        <v>190</v>
      </c>
      <c r="J5" s="71"/>
      <c r="K5" s="71"/>
      <c r="N5" s="102"/>
      <c r="O5" s="102"/>
      <c r="P5" s="102"/>
      <c r="Q5" s="102"/>
    </row>
    <row r="6" ht="39" customHeight="1" spans="1:17">
      <c r="A6" s="71"/>
      <c r="B6" s="71"/>
      <c r="C6" s="76" t="s">
        <v>230</v>
      </c>
      <c r="D6" s="100" t="s">
        <v>232</v>
      </c>
      <c r="E6" s="101" t="s">
        <v>233</v>
      </c>
      <c r="F6" s="76">
        <v>50</v>
      </c>
      <c r="G6" s="76" t="s">
        <v>99</v>
      </c>
      <c r="H6" s="76">
        <v>3.8</v>
      </c>
      <c r="I6" s="80">
        <f t="shared" si="0"/>
        <v>190</v>
      </c>
      <c r="J6" s="71"/>
      <c r="K6" s="71"/>
      <c r="N6" s="102"/>
      <c r="O6" s="102"/>
      <c r="P6" s="102"/>
      <c r="Q6" s="102"/>
    </row>
    <row r="7" ht="39" customHeight="1" spans="1:17">
      <c r="A7" s="71"/>
      <c r="B7" s="71"/>
      <c r="C7" s="76" t="s">
        <v>230</v>
      </c>
      <c r="D7" s="100" t="s">
        <v>234</v>
      </c>
      <c r="E7" s="101"/>
      <c r="F7" s="76">
        <v>50</v>
      </c>
      <c r="G7" s="76" t="s">
        <v>99</v>
      </c>
      <c r="H7" s="76">
        <v>11.25</v>
      </c>
      <c r="I7" s="80">
        <f t="shared" si="0"/>
        <v>562.5</v>
      </c>
      <c r="J7" s="71"/>
      <c r="K7" s="71"/>
      <c r="N7" s="102"/>
      <c r="O7" s="102"/>
      <c r="P7" s="102"/>
      <c r="Q7" s="102"/>
    </row>
    <row r="8" ht="39" customHeight="1" spans="1:17">
      <c r="A8" s="71"/>
      <c r="B8" s="71"/>
      <c r="C8" s="76" t="s">
        <v>230</v>
      </c>
      <c r="D8" s="100" t="s">
        <v>235</v>
      </c>
      <c r="E8" s="101"/>
      <c r="F8" s="76">
        <v>50</v>
      </c>
      <c r="G8" s="76" t="s">
        <v>99</v>
      </c>
      <c r="H8" s="76">
        <v>11.25</v>
      </c>
      <c r="I8" s="80">
        <f t="shared" si="0"/>
        <v>562.5</v>
      </c>
      <c r="J8" s="71"/>
      <c r="K8" s="71"/>
      <c r="N8" s="102"/>
      <c r="O8" s="102"/>
      <c r="P8" s="102"/>
      <c r="Q8" s="102"/>
    </row>
    <row r="9" ht="39" customHeight="1" spans="1:17">
      <c r="A9" s="71"/>
      <c r="B9" s="71"/>
      <c r="C9" s="76" t="s">
        <v>230</v>
      </c>
      <c r="D9" s="100" t="s">
        <v>236</v>
      </c>
      <c r="E9" s="101"/>
      <c r="F9" s="76">
        <v>50</v>
      </c>
      <c r="G9" s="76" t="s">
        <v>99</v>
      </c>
      <c r="H9" s="76">
        <v>2.4</v>
      </c>
      <c r="I9" s="80">
        <f t="shared" si="0"/>
        <v>120</v>
      </c>
      <c r="J9" s="71"/>
      <c r="K9" s="71"/>
      <c r="N9" s="102"/>
      <c r="O9" s="102"/>
      <c r="P9" s="102"/>
      <c r="Q9" s="102"/>
    </row>
    <row r="10" ht="39" customHeight="1" spans="1:17">
      <c r="A10" s="71"/>
      <c r="B10" s="71"/>
      <c r="C10" s="76" t="s">
        <v>230</v>
      </c>
      <c r="D10" s="100" t="s">
        <v>237</v>
      </c>
      <c r="E10" s="101"/>
      <c r="F10" s="76">
        <v>20</v>
      </c>
      <c r="G10" s="76" t="s">
        <v>99</v>
      </c>
      <c r="H10" s="76">
        <v>2.4</v>
      </c>
      <c r="I10" s="80">
        <f t="shared" si="0"/>
        <v>48</v>
      </c>
      <c r="J10" s="71"/>
      <c r="K10" s="71"/>
      <c r="N10" s="102"/>
      <c r="O10" s="102"/>
      <c r="P10" s="102"/>
      <c r="Q10" s="102"/>
    </row>
    <row r="11" ht="39" customHeight="1" spans="1:17">
      <c r="A11" s="71"/>
      <c r="B11" s="71"/>
      <c r="C11" s="76" t="s">
        <v>230</v>
      </c>
      <c r="D11" s="100" t="s">
        <v>238</v>
      </c>
      <c r="E11" s="101"/>
      <c r="F11" s="76">
        <v>10</v>
      </c>
      <c r="G11" s="76" t="s">
        <v>99</v>
      </c>
      <c r="H11" s="76">
        <v>4.2</v>
      </c>
      <c r="I11" s="80">
        <f t="shared" si="0"/>
        <v>42</v>
      </c>
      <c r="J11" s="71"/>
      <c r="K11" s="71"/>
      <c r="N11" s="102"/>
      <c r="O11" s="102"/>
      <c r="P11" s="102"/>
      <c r="Q11" s="102"/>
    </row>
    <row r="12" ht="39" customHeight="1" spans="1:17">
      <c r="A12" s="71"/>
      <c r="B12" s="71"/>
      <c r="C12" s="76" t="s">
        <v>230</v>
      </c>
      <c r="D12" s="100" t="s">
        <v>239</v>
      </c>
      <c r="E12" s="101"/>
      <c r="F12" s="76">
        <v>10</v>
      </c>
      <c r="G12" s="76" t="s">
        <v>99</v>
      </c>
      <c r="H12" s="76">
        <v>4.2</v>
      </c>
      <c r="I12" s="80">
        <f t="shared" si="0"/>
        <v>42</v>
      </c>
      <c r="J12" s="71"/>
      <c r="K12" s="71"/>
      <c r="N12" s="102"/>
      <c r="O12" s="102"/>
      <c r="P12" s="102"/>
      <c r="Q12" s="102"/>
    </row>
    <row r="13" ht="39" customHeight="1" spans="1:17">
      <c r="A13" s="71"/>
      <c r="B13" s="71"/>
      <c r="C13" s="76" t="s">
        <v>230</v>
      </c>
      <c r="D13" s="100" t="s">
        <v>240</v>
      </c>
      <c r="E13" s="101"/>
      <c r="F13" s="76">
        <v>10</v>
      </c>
      <c r="G13" s="76" t="s">
        <v>99</v>
      </c>
      <c r="H13" s="76">
        <v>4.2</v>
      </c>
      <c r="I13" s="80">
        <f t="shared" si="0"/>
        <v>42</v>
      </c>
      <c r="J13" s="71"/>
      <c r="K13" s="71"/>
      <c r="N13" s="102"/>
      <c r="O13" s="102"/>
      <c r="P13" s="102"/>
      <c r="Q13" s="102"/>
    </row>
    <row r="14" ht="39" customHeight="1" spans="1:17">
      <c r="A14" s="71"/>
      <c r="B14" s="71"/>
      <c r="C14" s="100" t="s">
        <v>241</v>
      </c>
      <c r="D14" s="100" t="s">
        <v>242</v>
      </c>
      <c r="E14" s="101"/>
      <c r="F14" s="100">
        <v>20</v>
      </c>
      <c r="G14" s="100" t="s">
        <v>99</v>
      </c>
      <c r="H14" s="100">
        <v>5.4</v>
      </c>
      <c r="I14" s="80">
        <f t="shared" si="0"/>
        <v>108</v>
      </c>
      <c r="J14" s="71"/>
      <c r="K14" s="71"/>
      <c r="N14" s="102"/>
      <c r="O14" s="102"/>
      <c r="P14" s="102"/>
      <c r="Q14" s="102"/>
    </row>
    <row r="15" ht="39" customHeight="1" spans="1:17">
      <c r="A15" s="71"/>
      <c r="B15" s="71"/>
      <c r="C15" s="100" t="s">
        <v>243</v>
      </c>
      <c r="D15" s="100" t="s">
        <v>244</v>
      </c>
      <c r="E15" s="101"/>
      <c r="F15" s="100">
        <v>50</v>
      </c>
      <c r="G15" s="100" t="s">
        <v>50</v>
      </c>
      <c r="H15" s="100">
        <v>5</v>
      </c>
      <c r="I15" s="80">
        <f t="shared" si="0"/>
        <v>250</v>
      </c>
      <c r="J15" s="71"/>
      <c r="K15" s="71"/>
      <c r="N15" s="102"/>
      <c r="O15" s="102"/>
      <c r="P15" s="102"/>
      <c r="Q15" s="102"/>
    </row>
    <row r="16" ht="39" customHeight="1" spans="1:17">
      <c r="A16" s="71"/>
      <c r="B16" s="71"/>
      <c r="C16" s="100" t="s">
        <v>245</v>
      </c>
      <c r="D16" s="100" t="s">
        <v>246</v>
      </c>
      <c r="E16" s="101"/>
      <c r="F16" s="100">
        <v>20</v>
      </c>
      <c r="G16" s="100" t="s">
        <v>247</v>
      </c>
      <c r="H16" s="100">
        <v>15</v>
      </c>
      <c r="I16" s="80">
        <f t="shared" si="0"/>
        <v>300</v>
      </c>
      <c r="J16" s="71"/>
      <c r="K16" s="71"/>
      <c r="N16" s="102"/>
      <c r="O16" s="102"/>
      <c r="P16" s="102"/>
      <c r="Q16" s="102"/>
    </row>
    <row r="17" ht="39" customHeight="1" spans="1:17">
      <c r="A17" s="71"/>
      <c r="B17" s="71"/>
      <c r="C17" s="100" t="s">
        <v>248</v>
      </c>
      <c r="D17" s="100" t="s">
        <v>249</v>
      </c>
      <c r="E17" s="101"/>
      <c r="F17" s="100">
        <v>20</v>
      </c>
      <c r="G17" s="100" t="s">
        <v>247</v>
      </c>
      <c r="H17" s="100">
        <v>10</v>
      </c>
      <c r="I17" s="80">
        <f t="shared" si="0"/>
        <v>200</v>
      </c>
      <c r="J17" s="71"/>
      <c r="K17" s="71"/>
      <c r="N17" s="102"/>
      <c r="O17" s="102"/>
      <c r="P17" s="102"/>
      <c r="Q17" s="102"/>
    </row>
    <row r="18" ht="39" customHeight="1" spans="1:17">
      <c r="A18" s="71"/>
      <c r="B18" s="71"/>
      <c r="C18" s="100" t="s">
        <v>248</v>
      </c>
      <c r="D18" s="100" t="s">
        <v>250</v>
      </c>
      <c r="E18" s="101"/>
      <c r="F18" s="100">
        <v>20</v>
      </c>
      <c r="G18" s="100" t="s">
        <v>247</v>
      </c>
      <c r="H18" s="100">
        <v>10</v>
      </c>
      <c r="I18" s="80">
        <f t="shared" si="0"/>
        <v>200</v>
      </c>
      <c r="J18" s="71"/>
      <c r="K18" s="71"/>
      <c r="N18" s="102"/>
      <c r="O18" s="102"/>
      <c r="P18" s="102"/>
      <c r="Q18" s="102"/>
    </row>
    <row r="19" ht="39" customHeight="1" spans="1:17">
      <c r="A19" s="71"/>
      <c r="B19" s="71"/>
      <c r="C19" s="100" t="s">
        <v>251</v>
      </c>
      <c r="D19" s="100" t="s">
        <v>252</v>
      </c>
      <c r="E19" s="101"/>
      <c r="F19" s="100">
        <v>20</v>
      </c>
      <c r="G19" s="100" t="s">
        <v>247</v>
      </c>
      <c r="H19" s="100">
        <v>2</v>
      </c>
      <c r="I19" s="80">
        <f t="shared" si="0"/>
        <v>40</v>
      </c>
      <c r="J19" s="71"/>
      <c r="K19" s="71"/>
      <c r="N19" s="102"/>
      <c r="O19" s="102"/>
      <c r="P19" s="102"/>
      <c r="Q19" s="102"/>
    </row>
    <row r="20" ht="39" customHeight="1" spans="1:17">
      <c r="A20" s="71"/>
      <c r="B20" s="71"/>
      <c r="C20" s="100" t="s">
        <v>253</v>
      </c>
      <c r="D20" s="100" t="s">
        <v>254</v>
      </c>
      <c r="E20" s="101"/>
      <c r="F20" s="100">
        <v>20</v>
      </c>
      <c r="G20" s="100" t="s">
        <v>247</v>
      </c>
      <c r="H20" s="100">
        <v>4</v>
      </c>
      <c r="I20" s="80">
        <f t="shared" si="0"/>
        <v>80</v>
      </c>
      <c r="J20" s="71"/>
      <c r="K20" s="71"/>
      <c r="N20" s="102"/>
      <c r="O20" s="102"/>
      <c r="P20" s="102"/>
      <c r="Q20" s="102"/>
    </row>
    <row r="21" ht="39" customHeight="1" spans="1:17">
      <c r="A21" s="71"/>
      <c r="B21" s="71"/>
      <c r="C21" s="100" t="s">
        <v>255</v>
      </c>
      <c r="D21" s="100" t="s">
        <v>256</v>
      </c>
      <c r="E21" s="101"/>
      <c r="F21" s="100">
        <v>2</v>
      </c>
      <c r="G21" s="100" t="s">
        <v>257</v>
      </c>
      <c r="H21" s="100">
        <v>25</v>
      </c>
      <c r="I21" s="80">
        <f t="shared" si="0"/>
        <v>50</v>
      </c>
      <c r="J21" s="71"/>
      <c r="K21" s="71"/>
      <c r="N21" s="102"/>
      <c r="O21" s="102"/>
      <c r="P21" s="102"/>
      <c r="Q21" s="102"/>
    </row>
    <row r="22" ht="39" customHeight="1" spans="1:17">
      <c r="A22" s="71"/>
      <c r="B22" s="71"/>
      <c r="C22" s="100" t="s">
        <v>255</v>
      </c>
      <c r="D22" s="100" t="s">
        <v>258</v>
      </c>
      <c r="E22" s="101"/>
      <c r="F22" s="100">
        <v>2</v>
      </c>
      <c r="G22" s="100" t="s">
        <v>257</v>
      </c>
      <c r="H22" s="100">
        <v>19</v>
      </c>
      <c r="I22" s="80">
        <f t="shared" si="0"/>
        <v>38</v>
      </c>
      <c r="J22" s="71"/>
      <c r="K22" s="71"/>
      <c r="N22" s="102"/>
      <c r="O22" s="102"/>
      <c r="P22" s="102"/>
      <c r="Q22" s="102"/>
    </row>
    <row r="23" ht="39" customHeight="1" spans="1:17">
      <c r="A23" s="71"/>
      <c r="B23" s="71"/>
      <c r="C23" s="100" t="s">
        <v>259</v>
      </c>
      <c r="D23" s="100" t="s">
        <v>260</v>
      </c>
      <c r="E23" s="101"/>
      <c r="F23" s="100">
        <v>200</v>
      </c>
      <c r="G23" s="100" t="s">
        <v>222</v>
      </c>
      <c r="H23" s="100">
        <v>10</v>
      </c>
      <c r="I23" s="80">
        <f t="shared" si="0"/>
        <v>2000</v>
      </c>
      <c r="J23" s="71"/>
      <c r="K23" s="71"/>
      <c r="N23" s="102"/>
      <c r="O23" s="102"/>
      <c r="P23" s="102"/>
      <c r="Q23" s="102"/>
    </row>
    <row r="24" ht="39" customHeight="1" spans="1:17">
      <c r="A24" s="71"/>
      <c r="B24" s="71"/>
      <c r="C24" s="100" t="s">
        <v>261</v>
      </c>
      <c r="D24" s="100" t="s">
        <v>262</v>
      </c>
      <c r="E24" s="101"/>
      <c r="F24" s="100">
        <v>100</v>
      </c>
      <c r="G24" s="100" t="s">
        <v>222</v>
      </c>
      <c r="H24" s="100">
        <v>10</v>
      </c>
      <c r="I24" s="80">
        <f t="shared" si="0"/>
        <v>1000</v>
      </c>
      <c r="J24" s="71"/>
      <c r="K24" s="71"/>
      <c r="N24" s="102"/>
      <c r="O24" s="102"/>
      <c r="P24" s="102"/>
      <c r="Q24" s="102"/>
    </row>
    <row r="25" ht="39" customHeight="1" spans="1:17">
      <c r="A25" s="71"/>
      <c r="B25" s="71"/>
      <c r="C25" s="100" t="s">
        <v>263</v>
      </c>
      <c r="D25" s="100" t="s">
        <v>264</v>
      </c>
      <c r="E25" s="101"/>
      <c r="F25" s="100">
        <v>10</v>
      </c>
      <c r="G25" s="100" t="s">
        <v>50</v>
      </c>
      <c r="H25" s="100">
        <v>1.5</v>
      </c>
      <c r="I25" s="80">
        <f t="shared" si="0"/>
        <v>15</v>
      </c>
      <c r="J25" s="71"/>
      <c r="K25" s="71"/>
      <c r="N25" s="102"/>
      <c r="O25" s="102"/>
      <c r="P25" s="102"/>
      <c r="Q25" s="102"/>
    </row>
    <row r="26" ht="39" customHeight="1" spans="1:17">
      <c r="A26" s="71"/>
      <c r="B26" s="71"/>
      <c r="C26" s="100" t="s">
        <v>265</v>
      </c>
      <c r="D26" s="100" t="s">
        <v>266</v>
      </c>
      <c r="E26" s="101"/>
      <c r="F26" s="100">
        <v>50</v>
      </c>
      <c r="G26" s="100" t="s">
        <v>50</v>
      </c>
      <c r="H26" s="100">
        <v>10</v>
      </c>
      <c r="I26" s="80">
        <f t="shared" si="0"/>
        <v>500</v>
      </c>
      <c r="J26" s="71"/>
      <c r="K26" s="71"/>
      <c r="N26" s="102"/>
      <c r="O26" s="102"/>
      <c r="P26" s="102"/>
      <c r="Q26" s="102"/>
    </row>
    <row r="27" ht="39" customHeight="1" spans="1:17">
      <c r="A27" s="71"/>
      <c r="B27" s="71"/>
      <c r="C27" s="100" t="s">
        <v>267</v>
      </c>
      <c r="D27" s="100" t="s">
        <v>268</v>
      </c>
      <c r="E27" s="101"/>
      <c r="F27" s="100">
        <v>50</v>
      </c>
      <c r="G27" s="100" t="s">
        <v>50</v>
      </c>
      <c r="H27" s="100">
        <v>25</v>
      </c>
      <c r="I27" s="80">
        <f t="shared" si="0"/>
        <v>1250</v>
      </c>
      <c r="J27" s="71"/>
      <c r="K27" s="71"/>
      <c r="N27" s="102"/>
      <c r="O27" s="102"/>
      <c r="P27" s="102"/>
      <c r="Q27" s="102"/>
    </row>
    <row r="28" ht="39" customHeight="1" spans="1:17">
      <c r="A28" s="71"/>
      <c r="B28" s="71"/>
      <c r="C28" s="100" t="s">
        <v>269</v>
      </c>
      <c r="D28" s="100" t="s">
        <v>270</v>
      </c>
      <c r="E28" s="93"/>
      <c r="F28" s="100">
        <v>10</v>
      </c>
      <c r="G28" s="100" t="s">
        <v>271</v>
      </c>
      <c r="H28" s="100">
        <v>50</v>
      </c>
      <c r="I28" s="80">
        <f t="shared" si="0"/>
        <v>500</v>
      </c>
      <c r="J28" s="71"/>
      <c r="K28" s="71"/>
      <c r="N28" s="102"/>
      <c r="O28" s="102"/>
      <c r="P28" s="102"/>
      <c r="Q28" s="102"/>
    </row>
    <row r="29" ht="39" customHeight="1" spans="1:17">
      <c r="A29" s="71"/>
      <c r="B29" s="71"/>
      <c r="C29" s="100" t="s">
        <v>269</v>
      </c>
      <c r="D29" s="100" t="s">
        <v>272</v>
      </c>
      <c r="E29" s="93"/>
      <c r="F29" s="100">
        <v>10</v>
      </c>
      <c r="G29" s="100" t="s">
        <v>271</v>
      </c>
      <c r="H29" s="100">
        <v>60</v>
      </c>
      <c r="I29" s="80">
        <f t="shared" si="0"/>
        <v>600</v>
      </c>
      <c r="J29" s="71"/>
      <c r="K29" s="71"/>
      <c r="N29" s="102"/>
      <c r="O29" s="102"/>
      <c r="P29" s="102"/>
      <c r="Q29" s="102"/>
    </row>
    <row r="30" ht="39" customHeight="1" spans="1:17">
      <c r="A30" s="71"/>
      <c r="B30" s="71"/>
      <c r="C30" s="100" t="s">
        <v>273</v>
      </c>
      <c r="D30" s="100" t="s">
        <v>274</v>
      </c>
      <c r="E30" s="93"/>
      <c r="F30" s="100">
        <v>30</v>
      </c>
      <c r="G30" s="100" t="s">
        <v>50</v>
      </c>
      <c r="H30" s="100">
        <v>3</v>
      </c>
      <c r="I30" s="80">
        <f t="shared" si="0"/>
        <v>90</v>
      </c>
      <c r="J30" s="71"/>
      <c r="K30" s="71"/>
      <c r="N30" s="102"/>
      <c r="O30" s="102"/>
      <c r="P30" s="102"/>
      <c r="Q30" s="102"/>
    </row>
    <row r="31" ht="39" customHeight="1" spans="1:17">
      <c r="A31" s="71"/>
      <c r="B31" s="71"/>
      <c r="C31" s="100" t="s">
        <v>273</v>
      </c>
      <c r="D31" s="100" t="s">
        <v>275</v>
      </c>
      <c r="E31" s="93"/>
      <c r="F31" s="100">
        <v>30</v>
      </c>
      <c r="G31" s="100" t="s">
        <v>50</v>
      </c>
      <c r="H31" s="100">
        <v>4</v>
      </c>
      <c r="I31" s="80">
        <f t="shared" si="0"/>
        <v>120</v>
      </c>
      <c r="J31" s="71"/>
      <c r="K31" s="71"/>
      <c r="N31" s="102"/>
      <c r="O31" s="102"/>
      <c r="P31" s="102"/>
      <c r="Q31" s="102"/>
    </row>
    <row r="32" ht="39" customHeight="1" spans="1:17">
      <c r="A32" s="71"/>
      <c r="B32" s="71"/>
      <c r="C32" s="100" t="s">
        <v>276</v>
      </c>
      <c r="D32" s="100" t="s">
        <v>277</v>
      </c>
      <c r="E32" s="93"/>
      <c r="F32" s="100">
        <v>30</v>
      </c>
      <c r="G32" s="100" t="s">
        <v>50</v>
      </c>
      <c r="H32" s="100">
        <v>3</v>
      </c>
      <c r="I32" s="80">
        <f t="shared" si="0"/>
        <v>90</v>
      </c>
      <c r="J32" s="71"/>
      <c r="K32" s="71"/>
      <c r="N32" s="102"/>
      <c r="O32" s="102"/>
      <c r="P32" s="102"/>
      <c r="Q32" s="102"/>
    </row>
    <row r="33" ht="39" customHeight="1" spans="1:17">
      <c r="A33" s="71"/>
      <c r="B33" s="71"/>
      <c r="C33" s="100" t="s">
        <v>278</v>
      </c>
      <c r="D33" s="100" t="s">
        <v>279</v>
      </c>
      <c r="E33" s="93"/>
      <c r="F33" s="100">
        <v>30</v>
      </c>
      <c r="G33" s="100" t="s">
        <v>50</v>
      </c>
      <c r="H33" s="100">
        <v>4</v>
      </c>
      <c r="I33" s="80">
        <f t="shared" si="0"/>
        <v>120</v>
      </c>
      <c r="J33" s="71"/>
      <c r="K33" s="71"/>
      <c r="N33" s="102"/>
      <c r="O33" s="102"/>
      <c r="P33" s="102"/>
      <c r="Q33" s="102"/>
    </row>
    <row r="34" ht="39" customHeight="1" spans="1:17">
      <c r="A34" s="71"/>
      <c r="B34" s="71"/>
      <c r="C34" s="100" t="s">
        <v>280</v>
      </c>
      <c r="D34" s="100" t="s">
        <v>281</v>
      </c>
      <c r="E34" s="93" t="s">
        <v>282</v>
      </c>
      <c r="F34" s="100">
        <v>10</v>
      </c>
      <c r="G34" s="100" t="s">
        <v>50</v>
      </c>
      <c r="H34" s="100">
        <v>8</v>
      </c>
      <c r="I34" s="80">
        <f t="shared" si="0"/>
        <v>80</v>
      </c>
      <c r="J34" s="71"/>
      <c r="K34" s="71"/>
      <c r="N34" s="102"/>
      <c r="O34" s="102"/>
      <c r="P34" s="102"/>
      <c r="Q34" s="102"/>
    </row>
    <row r="35" ht="39" customHeight="1" spans="1:17">
      <c r="A35" s="71"/>
      <c r="B35" s="71"/>
      <c r="C35" s="100" t="s">
        <v>280</v>
      </c>
      <c r="D35" s="100" t="s">
        <v>283</v>
      </c>
      <c r="E35" s="93" t="s">
        <v>284</v>
      </c>
      <c r="F35" s="100">
        <v>50</v>
      </c>
      <c r="G35" s="100" t="s">
        <v>50</v>
      </c>
      <c r="H35" s="100">
        <v>10</v>
      </c>
      <c r="I35" s="80">
        <f t="shared" si="0"/>
        <v>500</v>
      </c>
      <c r="J35" s="71"/>
      <c r="K35" s="71"/>
      <c r="N35" s="102"/>
      <c r="O35" s="102"/>
      <c r="P35" s="102"/>
      <c r="Q35" s="102"/>
    </row>
    <row r="36" ht="39" customHeight="1" spans="1:17">
      <c r="A36" s="71"/>
      <c r="B36" s="71"/>
      <c r="C36" s="100" t="s">
        <v>285</v>
      </c>
      <c r="D36" s="100" t="s">
        <v>286</v>
      </c>
      <c r="E36" s="101"/>
      <c r="F36" s="100">
        <v>50</v>
      </c>
      <c r="G36" s="100" t="s">
        <v>50</v>
      </c>
      <c r="H36" s="100">
        <v>40</v>
      </c>
      <c r="I36" s="80">
        <f t="shared" si="0"/>
        <v>2000</v>
      </c>
      <c r="J36" s="71"/>
      <c r="K36" s="71"/>
      <c r="N36" s="102"/>
      <c r="O36" s="102"/>
      <c r="P36" s="102"/>
      <c r="Q36" s="102"/>
    </row>
    <row r="37" ht="39" customHeight="1" spans="1:17">
      <c r="A37" s="71"/>
      <c r="B37" s="71"/>
      <c r="C37" s="100" t="s">
        <v>285</v>
      </c>
      <c r="D37" s="100" t="s">
        <v>287</v>
      </c>
      <c r="E37" s="101"/>
      <c r="F37" s="100">
        <v>50</v>
      </c>
      <c r="G37" s="100" t="s">
        <v>50</v>
      </c>
      <c r="H37" s="100">
        <v>40</v>
      </c>
      <c r="I37" s="80">
        <f t="shared" ref="I37:I81" si="1">F37*H37</f>
        <v>2000</v>
      </c>
      <c r="J37" s="71"/>
      <c r="K37" s="71"/>
      <c r="N37" s="102"/>
      <c r="O37" s="102"/>
      <c r="P37" s="102"/>
      <c r="Q37" s="102"/>
    </row>
    <row r="38" ht="39" customHeight="1" spans="1:17">
      <c r="A38" s="71"/>
      <c r="B38" s="71"/>
      <c r="C38" s="100" t="s">
        <v>288</v>
      </c>
      <c r="D38" s="100" t="s">
        <v>289</v>
      </c>
      <c r="E38" s="101"/>
      <c r="F38" s="100">
        <v>10</v>
      </c>
      <c r="G38" s="100" t="s">
        <v>50</v>
      </c>
      <c r="H38" s="100">
        <v>10</v>
      </c>
      <c r="I38" s="80">
        <f t="shared" si="1"/>
        <v>100</v>
      </c>
      <c r="J38" s="71"/>
      <c r="K38" s="71"/>
      <c r="N38" s="102"/>
      <c r="O38" s="102"/>
      <c r="P38" s="102"/>
      <c r="Q38" s="102"/>
    </row>
    <row r="39" ht="39" customHeight="1" spans="1:17">
      <c r="A39" s="71"/>
      <c r="B39" s="71"/>
      <c r="C39" s="100" t="s">
        <v>290</v>
      </c>
      <c r="D39" s="100" t="s">
        <v>291</v>
      </c>
      <c r="E39" s="93"/>
      <c r="F39" s="100">
        <v>5</v>
      </c>
      <c r="G39" s="100" t="s">
        <v>271</v>
      </c>
      <c r="H39" s="100">
        <v>20</v>
      </c>
      <c r="I39" s="80">
        <f t="shared" si="1"/>
        <v>100</v>
      </c>
      <c r="J39" s="71"/>
      <c r="K39" s="71"/>
      <c r="N39" s="102"/>
      <c r="O39" s="102"/>
      <c r="P39" s="102"/>
      <c r="Q39" s="102"/>
    </row>
    <row r="40" ht="39" customHeight="1" spans="1:17">
      <c r="A40" s="71"/>
      <c r="B40" s="71"/>
      <c r="C40" s="100" t="s">
        <v>292</v>
      </c>
      <c r="D40" s="100" t="s">
        <v>291</v>
      </c>
      <c r="E40" s="93"/>
      <c r="F40" s="100">
        <v>30</v>
      </c>
      <c r="G40" s="100" t="s">
        <v>50</v>
      </c>
      <c r="H40" s="100">
        <v>3</v>
      </c>
      <c r="I40" s="80">
        <f t="shared" si="1"/>
        <v>90</v>
      </c>
      <c r="J40" s="71"/>
      <c r="K40" s="71"/>
      <c r="N40" s="102"/>
      <c r="O40" s="102"/>
      <c r="P40" s="102"/>
      <c r="Q40" s="102"/>
    </row>
    <row r="41" ht="39" customHeight="1" spans="1:17">
      <c r="A41" s="71"/>
      <c r="B41" s="71"/>
      <c r="C41" s="100" t="s">
        <v>293</v>
      </c>
      <c r="D41" s="100" t="s">
        <v>291</v>
      </c>
      <c r="E41" s="93"/>
      <c r="F41" s="100">
        <v>30</v>
      </c>
      <c r="G41" s="100" t="s">
        <v>50</v>
      </c>
      <c r="H41" s="100">
        <v>3</v>
      </c>
      <c r="I41" s="80">
        <f t="shared" si="1"/>
        <v>90</v>
      </c>
      <c r="J41" s="71"/>
      <c r="K41" s="71"/>
      <c r="N41" s="102"/>
      <c r="O41" s="102"/>
      <c r="P41" s="102"/>
      <c r="Q41" s="102"/>
    </row>
    <row r="42" ht="39" customHeight="1" spans="1:17">
      <c r="A42" s="71"/>
      <c r="B42" s="71"/>
      <c r="C42" s="100" t="s">
        <v>294</v>
      </c>
      <c r="D42" s="100" t="s">
        <v>291</v>
      </c>
      <c r="E42" s="93"/>
      <c r="F42" s="100">
        <v>30</v>
      </c>
      <c r="G42" s="100" t="s">
        <v>50</v>
      </c>
      <c r="H42" s="100">
        <v>3</v>
      </c>
      <c r="I42" s="80">
        <f t="shared" si="1"/>
        <v>90</v>
      </c>
      <c r="J42" s="71"/>
      <c r="K42" s="71"/>
      <c r="N42" s="102"/>
      <c r="O42" s="102"/>
      <c r="P42" s="102"/>
      <c r="Q42" s="102"/>
    </row>
    <row r="43" ht="39" customHeight="1" spans="1:17">
      <c r="A43" s="71"/>
      <c r="B43" s="71"/>
      <c r="C43" s="100" t="s">
        <v>295</v>
      </c>
      <c r="D43" s="100" t="s">
        <v>296</v>
      </c>
      <c r="E43" s="93"/>
      <c r="F43" s="100">
        <v>10</v>
      </c>
      <c r="G43" s="100" t="s">
        <v>50</v>
      </c>
      <c r="H43" s="100">
        <v>10</v>
      </c>
      <c r="I43" s="80">
        <f t="shared" si="1"/>
        <v>100</v>
      </c>
      <c r="J43" s="71"/>
      <c r="K43" s="71"/>
      <c r="N43" s="102"/>
      <c r="O43" s="102"/>
      <c r="P43" s="102"/>
      <c r="Q43" s="102"/>
    </row>
    <row r="44" ht="39" customHeight="1" spans="1:17">
      <c r="A44" s="71"/>
      <c r="B44" s="71"/>
      <c r="C44" s="100" t="s">
        <v>297</v>
      </c>
      <c r="D44" s="100" t="s">
        <v>298</v>
      </c>
      <c r="E44" s="93"/>
      <c r="F44" s="100">
        <v>20</v>
      </c>
      <c r="G44" s="100" t="s">
        <v>50</v>
      </c>
      <c r="H44" s="100">
        <v>5</v>
      </c>
      <c r="I44" s="80">
        <f t="shared" si="1"/>
        <v>100</v>
      </c>
      <c r="J44" s="71"/>
      <c r="K44" s="71"/>
      <c r="N44" s="102"/>
      <c r="O44" s="102"/>
      <c r="P44" s="102"/>
      <c r="Q44" s="102"/>
    </row>
    <row r="45" ht="39" customHeight="1" spans="1:17">
      <c r="A45" s="71"/>
      <c r="B45" s="71"/>
      <c r="C45" s="100" t="s">
        <v>297</v>
      </c>
      <c r="D45" s="100" t="s">
        <v>299</v>
      </c>
      <c r="E45" s="93"/>
      <c r="F45" s="100">
        <v>10</v>
      </c>
      <c r="G45" s="100" t="s">
        <v>50</v>
      </c>
      <c r="H45" s="100">
        <v>10</v>
      </c>
      <c r="I45" s="80">
        <f t="shared" si="1"/>
        <v>100</v>
      </c>
      <c r="J45" s="71"/>
      <c r="K45" s="71"/>
      <c r="N45" s="102"/>
      <c r="O45" s="102"/>
      <c r="P45" s="102"/>
      <c r="Q45" s="102"/>
    </row>
    <row r="46" ht="39" customHeight="1" spans="1:17">
      <c r="A46" s="71"/>
      <c r="B46" s="71"/>
      <c r="C46" s="100" t="s">
        <v>300</v>
      </c>
      <c r="D46" s="100" t="s">
        <v>301</v>
      </c>
      <c r="E46" s="93"/>
      <c r="F46" s="100">
        <v>40</v>
      </c>
      <c r="G46" s="100" t="s">
        <v>50</v>
      </c>
      <c r="H46" s="100">
        <v>2</v>
      </c>
      <c r="I46" s="80">
        <f t="shared" si="1"/>
        <v>80</v>
      </c>
      <c r="J46" s="71"/>
      <c r="K46" s="71"/>
      <c r="N46" s="102"/>
      <c r="O46" s="102"/>
      <c r="P46" s="102"/>
      <c r="Q46" s="102"/>
    </row>
    <row r="47" ht="39" customHeight="1" spans="1:17">
      <c r="A47" s="71"/>
      <c r="B47" s="71"/>
      <c r="C47" s="100" t="s">
        <v>302</v>
      </c>
      <c r="D47" s="100" t="s">
        <v>303</v>
      </c>
      <c r="E47" s="93"/>
      <c r="F47" s="100">
        <v>40</v>
      </c>
      <c r="G47" s="100" t="s">
        <v>50</v>
      </c>
      <c r="H47" s="100">
        <v>5</v>
      </c>
      <c r="I47" s="80">
        <f t="shared" si="1"/>
        <v>200</v>
      </c>
      <c r="J47" s="71"/>
      <c r="K47" s="71"/>
      <c r="N47" s="102"/>
      <c r="O47" s="102"/>
      <c r="P47" s="102"/>
      <c r="Q47" s="102"/>
    </row>
    <row r="48" ht="39" customHeight="1" spans="1:17">
      <c r="A48" s="71"/>
      <c r="B48" s="71"/>
      <c r="C48" s="100" t="s">
        <v>304</v>
      </c>
      <c r="D48" s="100" t="s">
        <v>305</v>
      </c>
      <c r="E48" s="93"/>
      <c r="F48" s="100">
        <v>20</v>
      </c>
      <c r="G48" s="100" t="s">
        <v>50</v>
      </c>
      <c r="H48" s="100">
        <v>2</v>
      </c>
      <c r="I48" s="80">
        <f t="shared" si="1"/>
        <v>40</v>
      </c>
      <c r="J48" s="71"/>
      <c r="K48" s="71"/>
      <c r="N48" s="102"/>
      <c r="O48" s="102"/>
      <c r="P48" s="102"/>
      <c r="Q48" s="102"/>
    </row>
    <row r="49" ht="39" customHeight="1" spans="1:17">
      <c r="A49" s="71"/>
      <c r="B49" s="71"/>
      <c r="C49" s="100" t="s">
        <v>304</v>
      </c>
      <c r="D49" s="100" t="s">
        <v>306</v>
      </c>
      <c r="E49" s="93"/>
      <c r="F49" s="100">
        <v>20</v>
      </c>
      <c r="G49" s="100" t="s">
        <v>50</v>
      </c>
      <c r="H49" s="100">
        <v>5</v>
      </c>
      <c r="I49" s="80">
        <f t="shared" si="1"/>
        <v>100</v>
      </c>
      <c r="J49" s="71"/>
      <c r="K49" s="71"/>
      <c r="N49" s="102"/>
      <c r="O49" s="102"/>
      <c r="P49" s="102"/>
      <c r="Q49" s="102"/>
    </row>
    <row r="50" ht="39" customHeight="1" spans="1:17">
      <c r="A50" s="71"/>
      <c r="B50" s="71"/>
      <c r="C50" s="100" t="s">
        <v>307</v>
      </c>
      <c r="D50" s="100" t="s">
        <v>308</v>
      </c>
      <c r="E50" s="93"/>
      <c r="F50" s="100">
        <v>50</v>
      </c>
      <c r="G50" s="100" t="s">
        <v>50</v>
      </c>
      <c r="H50" s="100">
        <v>1</v>
      </c>
      <c r="I50" s="80">
        <f t="shared" si="1"/>
        <v>50</v>
      </c>
      <c r="J50" s="71"/>
      <c r="K50" s="71"/>
      <c r="N50" s="102"/>
      <c r="O50" s="102"/>
      <c r="P50" s="102"/>
      <c r="Q50" s="102"/>
    </row>
    <row r="51" ht="39" customHeight="1" spans="1:17">
      <c r="A51" s="71"/>
      <c r="B51" s="71"/>
      <c r="C51" s="100" t="s">
        <v>309</v>
      </c>
      <c r="D51" s="100" t="s">
        <v>310</v>
      </c>
      <c r="E51" s="93"/>
      <c r="F51" s="100">
        <v>5</v>
      </c>
      <c r="G51" s="100" t="s">
        <v>271</v>
      </c>
      <c r="H51" s="100">
        <v>40</v>
      </c>
      <c r="I51" s="80">
        <f t="shared" si="1"/>
        <v>200</v>
      </c>
      <c r="J51" s="71"/>
      <c r="K51" s="71"/>
      <c r="N51" s="102"/>
      <c r="O51" s="102"/>
      <c r="P51" s="102"/>
      <c r="Q51" s="102"/>
    </row>
    <row r="52" ht="39" customHeight="1" spans="1:17">
      <c r="A52" s="71"/>
      <c r="B52" s="71"/>
      <c r="C52" s="100" t="s">
        <v>311</v>
      </c>
      <c r="D52" s="100" t="s">
        <v>312</v>
      </c>
      <c r="E52" s="93"/>
      <c r="F52" s="100">
        <v>20</v>
      </c>
      <c r="G52" s="100" t="s">
        <v>50</v>
      </c>
      <c r="H52" s="100">
        <v>5</v>
      </c>
      <c r="I52" s="80">
        <f t="shared" si="1"/>
        <v>100</v>
      </c>
      <c r="J52" s="71"/>
      <c r="K52" s="71"/>
      <c r="N52" s="102"/>
      <c r="O52" s="102"/>
      <c r="P52" s="102"/>
      <c r="Q52" s="102"/>
    </row>
    <row r="53" ht="39" customHeight="1" spans="1:17">
      <c r="A53" s="71"/>
      <c r="B53" s="71"/>
      <c r="C53" s="100" t="s">
        <v>313</v>
      </c>
      <c r="D53" s="100" t="s">
        <v>314</v>
      </c>
      <c r="E53" s="93"/>
      <c r="F53" s="100">
        <v>20</v>
      </c>
      <c r="G53" s="100" t="s">
        <v>50</v>
      </c>
      <c r="H53" s="100">
        <v>5</v>
      </c>
      <c r="I53" s="80">
        <f t="shared" si="1"/>
        <v>100</v>
      </c>
      <c r="J53" s="71"/>
      <c r="K53" s="71"/>
      <c r="N53" s="102"/>
      <c r="O53" s="102"/>
      <c r="P53" s="102"/>
      <c r="Q53" s="102"/>
    </row>
    <row r="54" ht="39" customHeight="1" spans="1:17">
      <c r="A54" s="71"/>
      <c r="B54" s="71"/>
      <c r="C54" s="100" t="s">
        <v>315</v>
      </c>
      <c r="D54" s="100" t="s">
        <v>316</v>
      </c>
      <c r="E54" s="93"/>
      <c r="F54" s="100">
        <v>1</v>
      </c>
      <c r="G54" s="100" t="s">
        <v>27</v>
      </c>
      <c r="H54" s="100">
        <v>650</v>
      </c>
      <c r="I54" s="80">
        <f t="shared" si="1"/>
        <v>650</v>
      </c>
      <c r="J54" s="71"/>
      <c r="K54" s="71"/>
      <c r="N54" s="102"/>
      <c r="O54" s="102"/>
      <c r="P54" s="102"/>
      <c r="Q54" s="102"/>
    </row>
    <row r="55" ht="39" customHeight="1" spans="1:17">
      <c r="A55" s="71"/>
      <c r="B55" s="71"/>
      <c r="C55" s="100" t="s">
        <v>317</v>
      </c>
      <c r="D55" s="100" t="s">
        <v>318</v>
      </c>
      <c r="E55" s="93"/>
      <c r="F55" s="100">
        <v>2</v>
      </c>
      <c r="G55" s="100" t="s">
        <v>50</v>
      </c>
      <c r="H55" s="100">
        <v>5</v>
      </c>
      <c r="I55" s="80">
        <f t="shared" si="1"/>
        <v>10</v>
      </c>
      <c r="J55" s="71"/>
      <c r="K55" s="71"/>
      <c r="N55" s="102"/>
      <c r="O55" s="102"/>
      <c r="P55" s="102"/>
      <c r="Q55" s="102"/>
    </row>
    <row r="56" ht="39" customHeight="1" spans="1:17">
      <c r="A56" s="71"/>
      <c r="B56" s="71"/>
      <c r="C56" s="100" t="s">
        <v>317</v>
      </c>
      <c r="D56" s="100" t="s">
        <v>319</v>
      </c>
      <c r="E56" s="93"/>
      <c r="F56" s="100">
        <v>2</v>
      </c>
      <c r="G56" s="100" t="s">
        <v>50</v>
      </c>
      <c r="H56" s="100">
        <v>5</v>
      </c>
      <c r="I56" s="80">
        <f t="shared" si="1"/>
        <v>10</v>
      </c>
      <c r="J56" s="71"/>
      <c r="K56" s="71"/>
      <c r="N56" s="102"/>
      <c r="O56" s="102"/>
      <c r="P56" s="102"/>
      <c r="Q56" s="102"/>
    </row>
    <row r="57" ht="39" customHeight="1" spans="1:17">
      <c r="A57" s="71"/>
      <c r="B57" s="71"/>
      <c r="C57" s="100" t="s">
        <v>320</v>
      </c>
      <c r="D57" s="100" t="s">
        <v>321</v>
      </c>
      <c r="E57" s="93"/>
      <c r="F57" s="100">
        <v>2</v>
      </c>
      <c r="G57" s="100" t="s">
        <v>50</v>
      </c>
      <c r="H57" s="100">
        <v>15</v>
      </c>
      <c r="I57" s="80">
        <f t="shared" si="1"/>
        <v>30</v>
      </c>
      <c r="J57" s="71"/>
      <c r="K57" s="71"/>
      <c r="N57" s="102"/>
      <c r="O57" s="102"/>
      <c r="P57" s="102"/>
      <c r="Q57" s="102"/>
    </row>
    <row r="58" ht="39" customHeight="1" spans="1:17">
      <c r="A58" s="71"/>
      <c r="B58" s="71"/>
      <c r="C58" s="100" t="s">
        <v>322</v>
      </c>
      <c r="D58" s="100" t="s">
        <v>323</v>
      </c>
      <c r="E58" s="93"/>
      <c r="F58" s="100">
        <v>2</v>
      </c>
      <c r="G58" s="100" t="s">
        <v>50</v>
      </c>
      <c r="H58" s="100">
        <v>12</v>
      </c>
      <c r="I58" s="80">
        <f t="shared" si="1"/>
        <v>24</v>
      </c>
      <c r="J58" s="71"/>
      <c r="K58" s="71"/>
      <c r="N58" s="102"/>
      <c r="O58" s="102"/>
      <c r="P58" s="102"/>
      <c r="Q58" s="102"/>
    </row>
    <row r="59" ht="39" customHeight="1" spans="1:17">
      <c r="A59" s="71"/>
      <c r="B59" s="71"/>
      <c r="C59" s="100" t="s">
        <v>324</v>
      </c>
      <c r="D59" s="100" t="s">
        <v>325</v>
      </c>
      <c r="E59" s="93"/>
      <c r="F59" s="100">
        <v>20</v>
      </c>
      <c r="G59" s="100" t="s">
        <v>50</v>
      </c>
      <c r="H59" s="100">
        <v>2</v>
      </c>
      <c r="I59" s="80">
        <f t="shared" si="1"/>
        <v>40</v>
      </c>
      <c r="J59" s="71"/>
      <c r="K59" s="71"/>
      <c r="N59" s="102"/>
      <c r="O59" s="102"/>
      <c r="P59" s="102"/>
      <c r="Q59" s="102"/>
    </row>
    <row r="60" ht="39" customHeight="1" spans="1:17">
      <c r="A60" s="71"/>
      <c r="B60" s="71"/>
      <c r="C60" s="100" t="s">
        <v>326</v>
      </c>
      <c r="D60" s="100" t="s">
        <v>327</v>
      </c>
      <c r="E60" s="93"/>
      <c r="F60" s="100">
        <v>150</v>
      </c>
      <c r="G60" s="100" t="s">
        <v>50</v>
      </c>
      <c r="H60" s="100">
        <v>10</v>
      </c>
      <c r="I60" s="80">
        <f t="shared" si="1"/>
        <v>1500</v>
      </c>
      <c r="J60" s="71"/>
      <c r="K60" s="71"/>
      <c r="N60" s="102"/>
      <c r="O60" s="102"/>
      <c r="P60" s="102"/>
      <c r="Q60" s="102"/>
    </row>
    <row r="61" ht="39" customHeight="1" spans="1:17">
      <c r="A61" s="71"/>
      <c r="B61" s="71"/>
      <c r="C61" s="100" t="s">
        <v>328</v>
      </c>
      <c r="D61" s="100" t="s">
        <v>329</v>
      </c>
      <c r="E61" s="93"/>
      <c r="F61" s="100">
        <v>2</v>
      </c>
      <c r="G61" s="100" t="s">
        <v>80</v>
      </c>
      <c r="H61" s="100">
        <v>10</v>
      </c>
      <c r="I61" s="80">
        <f t="shared" si="1"/>
        <v>20</v>
      </c>
      <c r="J61" s="71"/>
      <c r="K61" s="71"/>
      <c r="N61" s="102"/>
      <c r="O61" s="102"/>
      <c r="P61" s="102"/>
      <c r="Q61" s="102"/>
    </row>
    <row r="62" ht="39" customHeight="1" spans="1:17">
      <c r="A62" s="71"/>
      <c r="B62" s="71"/>
      <c r="C62" s="100" t="s">
        <v>328</v>
      </c>
      <c r="D62" s="100" t="s">
        <v>330</v>
      </c>
      <c r="E62" s="93" t="s">
        <v>331</v>
      </c>
      <c r="F62" s="100">
        <v>2</v>
      </c>
      <c r="G62" s="100" t="s">
        <v>80</v>
      </c>
      <c r="H62" s="100">
        <v>10</v>
      </c>
      <c r="I62" s="80">
        <f t="shared" si="1"/>
        <v>20</v>
      </c>
      <c r="J62" s="71"/>
      <c r="K62" s="71"/>
      <c r="N62" s="102"/>
      <c r="O62" s="102"/>
      <c r="P62" s="102"/>
      <c r="Q62" s="102"/>
    </row>
    <row r="63" ht="39" customHeight="1" spans="1:17">
      <c r="A63" s="71"/>
      <c r="B63" s="71"/>
      <c r="C63" s="100" t="s">
        <v>328</v>
      </c>
      <c r="D63" s="100" t="s">
        <v>332</v>
      </c>
      <c r="E63" s="93" t="s">
        <v>333</v>
      </c>
      <c r="F63" s="100">
        <v>2</v>
      </c>
      <c r="G63" s="100" t="s">
        <v>80</v>
      </c>
      <c r="H63" s="100">
        <v>10</v>
      </c>
      <c r="I63" s="80">
        <f t="shared" si="1"/>
        <v>20</v>
      </c>
      <c r="J63" s="71"/>
      <c r="K63" s="71"/>
      <c r="N63" s="102"/>
      <c r="O63" s="102"/>
      <c r="P63" s="102"/>
      <c r="Q63" s="102"/>
    </row>
    <row r="64" ht="39" customHeight="1" spans="1:17">
      <c r="A64" s="71"/>
      <c r="B64" s="71"/>
      <c r="C64" s="100" t="s">
        <v>334</v>
      </c>
      <c r="D64" s="100" t="s">
        <v>335</v>
      </c>
      <c r="E64" s="93" t="s">
        <v>335</v>
      </c>
      <c r="F64" s="100">
        <v>2</v>
      </c>
      <c r="G64" s="100" t="s">
        <v>80</v>
      </c>
      <c r="H64" s="100">
        <v>10</v>
      </c>
      <c r="I64" s="80">
        <f t="shared" si="1"/>
        <v>20</v>
      </c>
      <c r="J64" s="71"/>
      <c r="K64" s="71"/>
      <c r="N64" s="102"/>
      <c r="O64" s="102"/>
      <c r="P64" s="102"/>
      <c r="Q64" s="102"/>
    </row>
    <row r="65" ht="39" customHeight="1" spans="1:17">
      <c r="A65" s="71"/>
      <c r="B65" s="71"/>
      <c r="C65" s="100" t="s">
        <v>336</v>
      </c>
      <c r="D65" s="100" t="s">
        <v>337</v>
      </c>
      <c r="E65" s="93"/>
      <c r="F65" s="100">
        <v>1</v>
      </c>
      <c r="G65" s="100" t="s">
        <v>27</v>
      </c>
      <c r="H65" s="100">
        <v>20</v>
      </c>
      <c r="I65" s="80">
        <f t="shared" si="1"/>
        <v>20</v>
      </c>
      <c r="J65" s="71"/>
      <c r="K65" s="71"/>
      <c r="N65" s="102"/>
      <c r="O65" s="102"/>
      <c r="P65" s="102"/>
      <c r="Q65" s="102"/>
    </row>
    <row r="66" ht="39" customHeight="1" spans="1:17">
      <c r="A66" s="71"/>
      <c r="B66" s="71"/>
      <c r="C66" s="100" t="s">
        <v>338</v>
      </c>
      <c r="D66" s="103" t="s">
        <v>339</v>
      </c>
      <c r="E66" s="104"/>
      <c r="F66" s="100">
        <v>1</v>
      </c>
      <c r="G66" s="100" t="s">
        <v>27</v>
      </c>
      <c r="H66" s="100">
        <v>150</v>
      </c>
      <c r="I66" s="80">
        <f t="shared" si="1"/>
        <v>150</v>
      </c>
      <c r="J66" s="71"/>
      <c r="K66" s="71"/>
      <c r="N66" s="102"/>
      <c r="O66" s="102"/>
      <c r="P66" s="102"/>
      <c r="Q66" s="102"/>
    </row>
    <row r="67" ht="39" customHeight="1" spans="1:17">
      <c r="A67" s="71"/>
      <c r="B67" s="71"/>
      <c r="C67" s="100" t="s">
        <v>340</v>
      </c>
      <c r="D67" s="76" t="s">
        <v>341</v>
      </c>
      <c r="E67" s="76"/>
      <c r="F67" s="100">
        <v>50</v>
      </c>
      <c r="G67" s="100" t="s">
        <v>50</v>
      </c>
      <c r="H67" s="100">
        <v>15</v>
      </c>
      <c r="I67" s="80">
        <f t="shared" si="1"/>
        <v>750</v>
      </c>
      <c r="J67" s="71"/>
      <c r="K67" s="71"/>
      <c r="N67" s="102"/>
      <c r="O67" s="102"/>
      <c r="P67" s="102"/>
      <c r="Q67" s="102"/>
    </row>
    <row r="68" ht="39" customHeight="1" spans="1:17">
      <c r="A68" s="71"/>
      <c r="B68" s="71"/>
      <c r="C68" s="100" t="s">
        <v>340</v>
      </c>
      <c r="D68" s="76" t="s">
        <v>342</v>
      </c>
      <c r="E68" s="76"/>
      <c r="F68" s="100">
        <v>30</v>
      </c>
      <c r="G68" s="100" t="s">
        <v>50</v>
      </c>
      <c r="H68" s="100">
        <v>12</v>
      </c>
      <c r="I68" s="80">
        <f t="shared" si="1"/>
        <v>360</v>
      </c>
      <c r="J68" s="71"/>
      <c r="K68" s="71"/>
      <c r="N68" s="102"/>
      <c r="O68" s="102"/>
      <c r="P68" s="102"/>
      <c r="Q68" s="102"/>
    </row>
    <row r="69" ht="39" customHeight="1" spans="1:17">
      <c r="A69" s="71"/>
      <c r="B69" s="71"/>
      <c r="C69" s="76" t="s">
        <v>343</v>
      </c>
      <c r="D69" s="105" t="s">
        <v>344</v>
      </c>
      <c r="E69" s="106"/>
      <c r="F69" s="76">
        <v>30</v>
      </c>
      <c r="G69" s="76" t="s">
        <v>50</v>
      </c>
      <c r="H69" s="76">
        <v>8</v>
      </c>
      <c r="I69" s="80">
        <f t="shared" si="1"/>
        <v>240</v>
      </c>
      <c r="J69" s="71"/>
      <c r="K69" s="71"/>
      <c r="N69" s="102"/>
      <c r="O69" s="102"/>
      <c r="P69" s="102"/>
      <c r="Q69" s="102"/>
    </row>
    <row r="70" ht="39" customHeight="1" spans="1:17">
      <c r="A70" s="71"/>
      <c r="B70" s="71"/>
      <c r="C70" s="76" t="s">
        <v>345</v>
      </c>
      <c r="D70" s="100" t="s">
        <v>346</v>
      </c>
      <c r="E70" s="93"/>
      <c r="F70" s="76">
        <v>15</v>
      </c>
      <c r="G70" s="76" t="s">
        <v>347</v>
      </c>
      <c r="H70" s="76">
        <v>5</v>
      </c>
      <c r="I70" s="80">
        <f t="shared" si="1"/>
        <v>75</v>
      </c>
      <c r="J70" s="71"/>
      <c r="K70" s="71"/>
      <c r="N70" s="102"/>
      <c r="O70" s="102"/>
      <c r="P70" s="102"/>
      <c r="Q70" s="102"/>
    </row>
    <row r="71" ht="39" customHeight="1" spans="1:17">
      <c r="A71" s="71"/>
      <c r="B71" s="71"/>
      <c r="C71" s="76" t="s">
        <v>348</v>
      </c>
      <c r="D71" s="100" t="s">
        <v>349</v>
      </c>
      <c r="E71" s="93"/>
      <c r="F71" s="76">
        <v>500</v>
      </c>
      <c r="G71" s="76" t="s">
        <v>50</v>
      </c>
      <c r="H71" s="76">
        <v>0.3</v>
      </c>
      <c r="I71" s="80">
        <f t="shared" si="1"/>
        <v>150</v>
      </c>
      <c r="J71" s="71"/>
      <c r="K71" s="71"/>
      <c r="N71" s="102"/>
      <c r="O71" s="102"/>
      <c r="P71" s="102"/>
      <c r="Q71" s="102"/>
    </row>
    <row r="72" ht="39" customHeight="1" spans="1:17">
      <c r="A72" s="71"/>
      <c r="B72" s="71"/>
      <c r="C72" s="76" t="s">
        <v>350</v>
      </c>
      <c r="D72" s="100" t="s">
        <v>351</v>
      </c>
      <c r="E72" s="93"/>
      <c r="F72" s="76">
        <v>10</v>
      </c>
      <c r="G72" s="76" t="s">
        <v>271</v>
      </c>
      <c r="H72" s="76">
        <v>60</v>
      </c>
      <c r="I72" s="80">
        <f t="shared" si="1"/>
        <v>600</v>
      </c>
      <c r="J72" s="71"/>
      <c r="K72" s="71"/>
      <c r="N72" s="102"/>
      <c r="O72" s="102"/>
      <c r="P72" s="102"/>
      <c r="Q72" s="102"/>
    </row>
    <row r="73" ht="39" customHeight="1" spans="1:17">
      <c r="A73" s="71"/>
      <c r="B73" s="71"/>
      <c r="C73" s="76" t="s">
        <v>352</v>
      </c>
      <c r="D73" s="100" t="s">
        <v>353</v>
      </c>
      <c r="E73" s="93"/>
      <c r="F73" s="76">
        <v>50</v>
      </c>
      <c r="G73" s="76" t="s">
        <v>50</v>
      </c>
      <c r="H73" s="107">
        <v>2</v>
      </c>
      <c r="I73" s="80">
        <f t="shared" si="1"/>
        <v>100</v>
      </c>
      <c r="J73" s="71"/>
      <c r="K73" s="71"/>
      <c r="N73" s="102"/>
      <c r="O73" s="102"/>
      <c r="P73" s="102"/>
      <c r="Q73" s="102"/>
    </row>
    <row r="74" ht="39" customHeight="1" spans="1:17">
      <c r="A74" s="71"/>
      <c r="B74" s="71"/>
      <c r="C74" s="76" t="s">
        <v>354</v>
      </c>
      <c r="D74" s="93" t="s">
        <v>174</v>
      </c>
      <c r="E74" s="93"/>
      <c r="F74" s="76">
        <v>500</v>
      </c>
      <c r="G74" s="76" t="s">
        <v>50</v>
      </c>
      <c r="H74" s="76">
        <v>0.2</v>
      </c>
      <c r="I74" s="80">
        <f t="shared" si="1"/>
        <v>100</v>
      </c>
      <c r="J74" s="71"/>
      <c r="K74" s="71"/>
      <c r="N74" s="102"/>
      <c r="O74" s="102"/>
      <c r="P74" s="102"/>
      <c r="Q74" s="102"/>
    </row>
    <row r="75" ht="39" customHeight="1" spans="1:17">
      <c r="A75" s="71"/>
      <c r="B75" s="71"/>
      <c r="C75" s="76" t="s">
        <v>355</v>
      </c>
      <c r="D75" s="93" t="s">
        <v>356</v>
      </c>
      <c r="E75" s="93"/>
      <c r="F75" s="76">
        <v>2</v>
      </c>
      <c r="G75" s="76" t="s">
        <v>50</v>
      </c>
      <c r="H75" s="107">
        <v>10</v>
      </c>
      <c r="I75" s="80">
        <f t="shared" si="1"/>
        <v>20</v>
      </c>
      <c r="J75" s="71"/>
      <c r="K75" s="71"/>
      <c r="N75" s="102"/>
      <c r="O75" s="102"/>
      <c r="P75" s="102"/>
      <c r="Q75" s="102"/>
    </row>
    <row r="76" ht="39" customHeight="1" spans="1:17">
      <c r="A76" s="71"/>
      <c r="B76" s="71"/>
      <c r="C76" s="76" t="s">
        <v>357</v>
      </c>
      <c r="D76" s="100" t="s">
        <v>358</v>
      </c>
      <c r="E76" s="93"/>
      <c r="F76" s="76">
        <v>2</v>
      </c>
      <c r="G76" s="76" t="s">
        <v>50</v>
      </c>
      <c r="H76" s="107">
        <v>25</v>
      </c>
      <c r="I76" s="80">
        <f t="shared" si="1"/>
        <v>50</v>
      </c>
      <c r="J76" s="71"/>
      <c r="K76" s="71"/>
      <c r="N76" s="102"/>
      <c r="O76" s="102"/>
      <c r="P76" s="102"/>
      <c r="Q76" s="102"/>
    </row>
    <row r="77" ht="39" customHeight="1" spans="1:17">
      <c r="A77" s="71"/>
      <c r="B77" s="71"/>
      <c r="C77" s="76" t="s">
        <v>357</v>
      </c>
      <c r="D77" s="100" t="s">
        <v>359</v>
      </c>
      <c r="E77" s="93"/>
      <c r="F77" s="76">
        <v>2</v>
      </c>
      <c r="G77" s="76" t="s">
        <v>50</v>
      </c>
      <c r="H77" s="107">
        <v>18</v>
      </c>
      <c r="I77" s="80">
        <f t="shared" si="1"/>
        <v>36</v>
      </c>
      <c r="J77" s="71"/>
      <c r="K77" s="71"/>
      <c r="N77" s="102"/>
      <c r="O77" s="102"/>
      <c r="P77" s="102"/>
      <c r="Q77" s="102"/>
    </row>
    <row r="78" ht="39" customHeight="1" spans="1:17">
      <c r="A78" s="71"/>
      <c r="B78" s="71"/>
      <c r="C78" s="76" t="s">
        <v>360</v>
      </c>
      <c r="D78" s="100" t="s">
        <v>361</v>
      </c>
      <c r="E78" s="93"/>
      <c r="F78" s="76">
        <v>5</v>
      </c>
      <c r="G78" s="76" t="s">
        <v>362</v>
      </c>
      <c r="H78" s="107">
        <v>85</v>
      </c>
      <c r="I78" s="80">
        <f t="shared" si="1"/>
        <v>425</v>
      </c>
      <c r="J78" s="71"/>
      <c r="K78" s="71"/>
      <c r="N78" s="102"/>
      <c r="O78" s="102"/>
      <c r="P78" s="102"/>
      <c r="Q78" s="102"/>
    </row>
    <row r="79" ht="39" customHeight="1" spans="1:17">
      <c r="A79" s="71"/>
      <c r="B79" s="71"/>
      <c r="C79" s="76" t="s">
        <v>363</v>
      </c>
      <c r="D79" s="100"/>
      <c r="E79" s="93"/>
      <c r="F79" s="76">
        <v>2</v>
      </c>
      <c r="G79" s="76" t="s">
        <v>364</v>
      </c>
      <c r="H79" s="107">
        <v>5</v>
      </c>
      <c r="I79" s="80">
        <f t="shared" si="1"/>
        <v>10</v>
      </c>
      <c r="J79" s="71"/>
      <c r="K79" s="71"/>
      <c r="N79" s="102"/>
      <c r="O79" s="102"/>
      <c r="P79" s="102"/>
      <c r="Q79" s="102"/>
    </row>
    <row r="80" ht="39" customHeight="1" spans="1:17">
      <c r="A80" s="71"/>
      <c r="B80" s="71"/>
      <c r="C80" s="76" t="s">
        <v>365</v>
      </c>
      <c r="D80" s="100" t="s">
        <v>366</v>
      </c>
      <c r="E80" s="93"/>
      <c r="F80" s="76">
        <v>1</v>
      </c>
      <c r="G80" s="76" t="s">
        <v>80</v>
      </c>
      <c r="H80" s="107">
        <v>20</v>
      </c>
      <c r="I80" s="80">
        <f t="shared" si="1"/>
        <v>20</v>
      </c>
      <c r="J80" s="71"/>
      <c r="K80" s="71"/>
      <c r="N80" s="102"/>
      <c r="O80" s="102"/>
      <c r="P80" s="102"/>
      <c r="Q80" s="102"/>
    </row>
    <row r="81" ht="49" customHeight="1" spans="1:17">
      <c r="A81" s="71"/>
      <c r="B81" s="71"/>
      <c r="C81" s="76" t="s">
        <v>367</v>
      </c>
      <c r="D81" s="88" t="s">
        <v>368</v>
      </c>
      <c r="E81" s="108"/>
      <c r="F81" s="76">
        <v>3</v>
      </c>
      <c r="G81" s="76" t="s">
        <v>50</v>
      </c>
      <c r="H81" s="107">
        <v>240</v>
      </c>
      <c r="I81" s="80">
        <f t="shared" si="1"/>
        <v>720</v>
      </c>
      <c r="J81" s="71"/>
      <c r="K81" s="71"/>
      <c r="N81" s="102"/>
      <c r="O81" s="102"/>
      <c r="P81" s="102"/>
      <c r="Q81" s="102"/>
    </row>
    <row r="82" ht="39" customHeight="1" spans="1:17">
      <c r="A82" s="71"/>
      <c r="B82" s="71"/>
      <c r="C82" s="77"/>
      <c r="D82" s="100"/>
      <c r="E82" s="93"/>
      <c r="F82" s="109"/>
      <c r="G82" s="109"/>
      <c r="H82" s="109"/>
      <c r="I82" s="77">
        <f>SUM(I4:I81)</f>
        <v>23690</v>
      </c>
      <c r="J82" s="79"/>
      <c r="K82" s="71"/>
      <c r="N82" s="102"/>
      <c r="O82" s="102"/>
      <c r="P82" s="102"/>
      <c r="Q82" s="102"/>
    </row>
    <row r="83" ht="65" customHeight="1" spans="1:17">
      <c r="A83" s="110" t="s">
        <v>25</v>
      </c>
      <c r="B83" s="110"/>
      <c r="C83" s="111"/>
      <c r="D83" s="110"/>
      <c r="E83" s="110"/>
      <c r="F83" s="110"/>
      <c r="G83" s="110"/>
      <c r="H83" s="110"/>
      <c r="I83" s="110"/>
      <c r="J83" s="110"/>
      <c r="K83" s="110"/>
      <c r="N83" s="102"/>
      <c r="O83" s="102"/>
      <c r="P83" s="102"/>
      <c r="Q83" s="102"/>
    </row>
    <row r="84" ht="38" customHeight="1"/>
    <row r="85" ht="38" customHeight="1"/>
    <row r="86" ht="38" customHeight="1"/>
    <row r="87" ht="38" customHeight="1"/>
    <row r="88" ht="38" customHeight="1"/>
    <row r="89" ht="38" customHeight="1"/>
    <row r="90" ht="38" customHeight="1"/>
    <row r="91" ht="38" customHeight="1"/>
    <row r="92" ht="38" customHeight="1"/>
    <row r="93" ht="38" customHeight="1"/>
    <row r="94" ht="38" customHeight="1"/>
    <row r="95" ht="38" customHeight="1"/>
    <row r="96" ht="38" customHeight="1"/>
    <row r="97" ht="38" customHeight="1"/>
    <row r="98" ht="38" customHeight="1"/>
    <row r="99" ht="38" customHeight="1"/>
    <row r="100" ht="38" customHeight="1"/>
    <row r="101" ht="38" customHeight="1"/>
    <row r="102" ht="38" customHeight="1"/>
    <row r="103" ht="38" customHeight="1"/>
    <row r="104" ht="38" customHeight="1"/>
    <row r="105" ht="38" customHeight="1"/>
    <row r="106" ht="38" customHeight="1"/>
    <row r="107" ht="38" customHeight="1"/>
    <row r="108" ht="38" customHeight="1"/>
    <row r="109" ht="38" customHeight="1"/>
    <row r="110" ht="38" customHeight="1"/>
    <row r="111" ht="38" customHeight="1"/>
    <row r="112" ht="38" customHeight="1"/>
    <row r="113" ht="38" customHeight="1"/>
    <row r="114" ht="38" customHeight="1"/>
    <row r="115" ht="38" customHeight="1"/>
    <row r="116" ht="38" customHeight="1"/>
    <row r="117" ht="38" customHeight="1"/>
    <row r="118" ht="38" customHeight="1"/>
    <row r="119" ht="38" customHeight="1"/>
    <row r="120" ht="38" customHeight="1"/>
    <row r="121" ht="38" customHeight="1"/>
    <row r="122" ht="38" customHeight="1"/>
    <row r="123" ht="38" customHeight="1"/>
    <row r="124" ht="38" customHeight="1"/>
    <row r="125" ht="38" customHeight="1"/>
    <row r="126" ht="38" customHeight="1"/>
    <row r="127" ht="38" customHeight="1"/>
    <row r="128" ht="38" customHeight="1"/>
    <row r="129" ht="38" customHeight="1"/>
    <row r="130" ht="38" customHeight="1"/>
    <row r="131" ht="38" customHeight="1"/>
    <row r="132" ht="38" customHeight="1"/>
    <row r="133" ht="38" customHeight="1"/>
    <row r="134" ht="38" customHeight="1"/>
    <row r="135" ht="38" customHeight="1"/>
    <row r="136" ht="38" customHeight="1"/>
    <row r="137" ht="38" customHeight="1"/>
    <row r="138" ht="38" customHeight="1"/>
    <row r="139" ht="38" customHeight="1"/>
    <row r="140" ht="38" customHeight="1"/>
    <row r="141" ht="38" customHeight="1"/>
    <row r="142" ht="38" customHeight="1"/>
    <row r="143" ht="38" customHeight="1"/>
    <row r="144" ht="38" customHeight="1"/>
    <row r="145" ht="38" customHeight="1"/>
    <row r="146" ht="38" customHeight="1"/>
    <row r="147" ht="38" customHeight="1"/>
    <row r="148" ht="38" customHeight="1"/>
    <row r="149" ht="38" customHeight="1"/>
    <row r="150" ht="38" customHeight="1"/>
    <row r="151" ht="38" customHeight="1"/>
    <row r="152" ht="38" customHeight="1"/>
    <row r="153" ht="38" customHeight="1"/>
    <row r="154" ht="38" customHeight="1"/>
    <row r="155" ht="38" customHeight="1"/>
    <row r="156" ht="38" customHeight="1"/>
    <row r="157" ht="38" customHeight="1"/>
    <row r="158" ht="38" customHeight="1"/>
    <row r="159" ht="38" customHeight="1"/>
    <row r="160" ht="38" customHeight="1"/>
    <row r="161" ht="38" customHeight="1"/>
    <row r="162" ht="38" customHeight="1"/>
    <row r="163" ht="38" customHeight="1"/>
    <row r="164" ht="38" customHeight="1"/>
    <row r="165" ht="38" customHeight="1"/>
    <row r="166" ht="38" customHeight="1"/>
    <row r="167" ht="38" customHeight="1"/>
    <row r="168" ht="38" customHeight="1"/>
    <row r="169" ht="38" customHeight="1"/>
    <row r="170" ht="38" customHeight="1"/>
    <row r="171" ht="38" customHeight="1"/>
    <row r="172" ht="38" customHeight="1"/>
    <row r="173" ht="38" customHeight="1"/>
    <row r="174" ht="38" customHeight="1"/>
    <row r="175" ht="38" customHeight="1"/>
    <row r="176" ht="38" customHeight="1"/>
    <row r="177" ht="38" customHeight="1"/>
    <row r="178" ht="38" customHeight="1"/>
    <row r="179" ht="38" customHeight="1"/>
    <row r="180" ht="38" customHeight="1"/>
    <row r="181" ht="38" customHeight="1"/>
    <row r="182" ht="38" customHeight="1"/>
    <row r="183" ht="38" customHeight="1"/>
    <row r="184" ht="38" customHeight="1"/>
    <row r="185" ht="38" customHeight="1"/>
    <row r="186" ht="38" customHeight="1"/>
    <row r="187" ht="38" customHeight="1"/>
    <row r="188" ht="38" customHeight="1"/>
    <row r="189" ht="38" customHeight="1"/>
    <row r="190" ht="38" customHeight="1"/>
    <row r="191" ht="38" customHeight="1"/>
    <row r="192" ht="38" customHeight="1"/>
    <row r="193" ht="38" customHeight="1"/>
    <row r="194" ht="38" customHeight="1"/>
    <row r="195" ht="38" customHeight="1"/>
    <row r="196" ht="38" customHeight="1"/>
    <row r="197" ht="38" customHeight="1"/>
    <row r="198" ht="38" customHeight="1"/>
    <row r="199" ht="38" customHeight="1"/>
    <row r="200" ht="38" customHeight="1"/>
    <row r="201" ht="38" customHeight="1"/>
    <row r="202" ht="38" customHeight="1"/>
    <row r="203" ht="38" customHeight="1"/>
    <row r="204" ht="38" customHeight="1"/>
    <row r="205" ht="38" customHeight="1"/>
    <row r="206" ht="38" customHeight="1"/>
    <row r="207" ht="38" customHeight="1"/>
    <row r="208" ht="38" customHeight="1"/>
    <row r="209" ht="38" customHeight="1"/>
    <row r="210" ht="38" customHeight="1"/>
    <row r="211" ht="38" customHeight="1"/>
    <row r="212" ht="38" customHeight="1"/>
    <row r="213" ht="38" customHeight="1"/>
    <row r="214" ht="38" customHeight="1"/>
    <row r="215" ht="38" customHeight="1"/>
    <row r="216" ht="38" customHeight="1"/>
    <row r="217" ht="38" customHeight="1"/>
    <row r="218" ht="38" customHeight="1"/>
    <row r="219" ht="38" customHeight="1"/>
    <row r="220" ht="38" customHeight="1"/>
    <row r="221" ht="38" customHeight="1"/>
    <row r="222" ht="38" customHeight="1"/>
    <row r="223" ht="38" customHeight="1"/>
    <row r="224" ht="38" customHeight="1"/>
    <row r="225" ht="38" customHeight="1"/>
    <row r="226" ht="38" customHeight="1"/>
    <row r="227" ht="38" customHeight="1"/>
    <row r="228" ht="38" customHeight="1"/>
    <row r="229" ht="38" customHeight="1"/>
    <row r="230" ht="38" customHeight="1"/>
    <row r="231" ht="38" customHeight="1"/>
    <row r="232" ht="38" customHeight="1"/>
    <row r="233" ht="38" customHeight="1"/>
    <row r="234" ht="38" customHeight="1"/>
    <row r="235" ht="38" customHeight="1"/>
    <row r="236" ht="38" customHeight="1"/>
    <row r="237" ht="38" customHeight="1"/>
    <row r="238" ht="38" customHeight="1"/>
    <row r="239" ht="38" customHeight="1"/>
    <row r="240" ht="38" customHeight="1"/>
    <row r="241" ht="38" customHeight="1"/>
    <row r="242" ht="38" customHeight="1"/>
    <row r="243" ht="38" customHeight="1"/>
    <row r="244" ht="38" customHeight="1"/>
    <row r="245" ht="38" customHeight="1"/>
    <row r="246" ht="38" customHeight="1"/>
    <row r="247" ht="38" customHeight="1"/>
    <row r="248" ht="38" customHeight="1"/>
    <row r="249" ht="38" customHeight="1"/>
    <row r="250" ht="38" customHeight="1"/>
    <row r="251" ht="38" customHeight="1"/>
    <row r="252" ht="38" customHeight="1"/>
    <row r="253" ht="38" customHeight="1"/>
    <row r="254" ht="38" customHeight="1"/>
    <row r="255" ht="38" customHeight="1"/>
    <row r="256" ht="38" customHeight="1"/>
    <row r="257" ht="38" customHeight="1"/>
    <row r="258" ht="38" customHeight="1"/>
    <row r="259" ht="38" customHeight="1"/>
    <row r="260" ht="38" customHeight="1"/>
    <row r="261" ht="38" customHeight="1"/>
    <row r="262" ht="38" customHeight="1"/>
    <row r="263" ht="38" customHeight="1"/>
    <row r="264" ht="38" customHeight="1"/>
    <row r="265" ht="38" customHeight="1"/>
    <row r="266" ht="38" customHeight="1"/>
    <row r="267" ht="38" customHeight="1"/>
    <row r="268" ht="38" customHeight="1"/>
    <row r="269" ht="38" customHeight="1"/>
    <row r="270" ht="38" customHeight="1"/>
    <row r="271" ht="38" customHeight="1"/>
    <row r="272" ht="38" customHeight="1"/>
    <row r="273" ht="38" customHeight="1"/>
    <row r="274" ht="38" customHeight="1"/>
    <row r="275" ht="38" customHeight="1"/>
    <row r="276" ht="38" customHeight="1"/>
    <row r="277" ht="38" customHeight="1"/>
    <row r="278" ht="38" customHeight="1"/>
    <row r="279" ht="38" customHeight="1"/>
    <row r="280" ht="38" customHeight="1"/>
    <row r="281" ht="38" customHeight="1"/>
    <row r="282" ht="38" customHeight="1"/>
    <row r="283" ht="38" customHeight="1"/>
    <row r="284" ht="38" customHeight="1"/>
    <row r="285" ht="38" customHeight="1"/>
    <row r="286" ht="38" customHeight="1"/>
    <row r="287" ht="38" customHeight="1"/>
    <row r="288" ht="38" customHeight="1"/>
    <row r="289" ht="38" customHeight="1"/>
    <row r="290" ht="38" customHeight="1"/>
    <row r="291" ht="38" customHeight="1"/>
    <row r="292" ht="38" customHeight="1"/>
    <row r="293" ht="38" customHeight="1"/>
    <row r="294" ht="38" customHeight="1"/>
    <row r="295" ht="38" customHeight="1"/>
    <row r="296" ht="38" customHeight="1"/>
    <row r="297" ht="38" customHeight="1"/>
    <row r="298" ht="38" customHeight="1"/>
    <row r="299" ht="38" customHeight="1"/>
    <row r="300" ht="38" customHeight="1"/>
    <row r="301" ht="38" customHeight="1"/>
    <row r="302" ht="38" customHeight="1"/>
    <row r="303" ht="38" customHeight="1"/>
    <row r="304" ht="38" customHeight="1"/>
    <row r="305" ht="38" customHeight="1"/>
    <row r="306" ht="38" customHeight="1"/>
    <row r="307" ht="38" customHeight="1"/>
    <row r="308" ht="38" customHeight="1"/>
    <row r="309" ht="38" customHeight="1"/>
    <row r="310" ht="38" customHeight="1"/>
    <row r="311" ht="38" customHeight="1"/>
    <row r="312" ht="38" customHeight="1"/>
    <row r="313" ht="38" customHeight="1"/>
    <row r="314" ht="38" customHeight="1"/>
    <row r="315" ht="38" customHeight="1"/>
    <row r="316" ht="38" customHeight="1"/>
    <row r="317" ht="38" customHeight="1"/>
    <row r="318" ht="38" customHeight="1"/>
    <row r="319" ht="38" customHeight="1"/>
    <row r="320" ht="38" customHeight="1"/>
    <row r="321" ht="38" customHeight="1"/>
    <row r="322" ht="38" customHeight="1"/>
    <row r="323" ht="38" customHeight="1"/>
    <row r="324" ht="38" customHeight="1"/>
    <row r="325" ht="38" customHeight="1"/>
    <row r="326" ht="38" customHeight="1"/>
    <row r="327" ht="38" customHeight="1"/>
    <row r="328" ht="38" customHeight="1"/>
    <row r="329" ht="38" customHeight="1"/>
    <row r="330" ht="38" customHeight="1"/>
    <row r="331" ht="38" customHeight="1"/>
    <row r="332" ht="38" customHeight="1"/>
    <row r="333" ht="38" customHeight="1"/>
    <row r="334" ht="38" customHeight="1"/>
    <row r="335" ht="38" customHeight="1"/>
    <row r="336" ht="38" customHeight="1"/>
    <row r="337" ht="38" customHeight="1"/>
    <row r="338" ht="38" customHeight="1"/>
    <row r="339" ht="38" customHeight="1"/>
    <row r="340" ht="38" customHeight="1"/>
    <row r="341" ht="38" customHeight="1"/>
    <row r="342" ht="38" customHeight="1"/>
    <row r="343" ht="38" customHeight="1"/>
    <row r="344" ht="38" customHeight="1"/>
    <row r="345" ht="38" customHeight="1"/>
    <row r="346" ht="38" customHeight="1"/>
    <row r="347" ht="38" customHeight="1"/>
    <row r="348" ht="38" customHeight="1"/>
    <row r="349" ht="38" customHeight="1"/>
    <row r="350" ht="38" customHeight="1"/>
    <row r="351" ht="38" customHeight="1"/>
    <row r="352" ht="38" customHeight="1"/>
    <row r="353" ht="38" customHeight="1"/>
    <row r="354" ht="38" customHeight="1"/>
    <row r="355" ht="38" customHeight="1"/>
    <row r="356" ht="38" customHeight="1"/>
    <row r="357" ht="38" customHeight="1"/>
    <row r="358" ht="38" customHeight="1"/>
    <row r="359" ht="38" customHeight="1"/>
    <row r="360" ht="38" customHeight="1"/>
    <row r="361" ht="38" customHeight="1"/>
    <row r="362" ht="38" customHeight="1"/>
    <row r="363" ht="38" customHeight="1"/>
    <row r="364" ht="38" customHeight="1"/>
    <row r="365" ht="38" customHeight="1"/>
    <row r="366" ht="38" customHeight="1"/>
    <row r="367" ht="38" customHeight="1"/>
    <row r="368" ht="38" customHeight="1"/>
    <row r="369" ht="38" customHeight="1"/>
    <row r="370" ht="38" customHeight="1"/>
    <row r="371" ht="38" customHeight="1"/>
    <row r="372" ht="38" customHeight="1"/>
    <row r="373" ht="38" customHeight="1"/>
    <row r="374" ht="38" customHeight="1"/>
    <row r="375" ht="38" customHeight="1"/>
    <row r="376" ht="38" customHeight="1"/>
    <row r="377" ht="38" customHeight="1"/>
    <row r="378" ht="38" customHeight="1"/>
    <row r="379" ht="38" customHeight="1"/>
    <row r="380" ht="38" customHeight="1"/>
    <row r="381" ht="38" customHeight="1"/>
    <row r="382" ht="38" customHeight="1"/>
    <row r="383" ht="38" customHeight="1"/>
    <row r="384" ht="38" customHeight="1"/>
    <row r="385" ht="38" customHeight="1"/>
    <row r="386" ht="38" customHeight="1"/>
    <row r="387" ht="38" customHeight="1"/>
    <row r="388" ht="38" customHeight="1"/>
    <row r="389" ht="38" customHeight="1"/>
    <row r="390" ht="38" customHeight="1"/>
    <row r="391" ht="38" customHeight="1"/>
    <row r="392" ht="38" customHeight="1"/>
    <row r="393" ht="38" customHeight="1"/>
    <row r="394" ht="38" customHeight="1"/>
    <row r="395" ht="38" customHeight="1"/>
    <row r="396" ht="38" customHeight="1"/>
    <row r="397" ht="38" customHeight="1"/>
    <row r="398" ht="38" customHeight="1"/>
    <row r="399" ht="38" customHeight="1"/>
    <row r="400" ht="38" customHeight="1"/>
    <row r="401" ht="38" customHeight="1"/>
    <row r="402" ht="38" customHeight="1"/>
    <row r="403" ht="38" customHeight="1"/>
    <row r="404" ht="38" customHeight="1"/>
    <row r="405" ht="38" customHeight="1"/>
    <row r="406" ht="38" customHeight="1"/>
    <row r="407" ht="38" customHeight="1"/>
    <row r="408" ht="38" customHeight="1"/>
    <row r="409" ht="38" customHeight="1"/>
    <row r="410" ht="38" customHeight="1"/>
    <row r="411" ht="38" customHeight="1"/>
    <row r="412" ht="38" customHeight="1"/>
    <row r="413" ht="38" customHeight="1"/>
    <row r="414" ht="38" customHeight="1"/>
    <row r="415" ht="38" customHeight="1"/>
    <row r="416" ht="38" customHeight="1"/>
    <row r="417" ht="38" customHeight="1"/>
    <row r="418" ht="38" customHeight="1"/>
    <row r="419" ht="38" customHeight="1"/>
    <row r="420" ht="38" customHeight="1"/>
    <row r="421" ht="38" customHeight="1"/>
    <row r="422" ht="38" customHeight="1"/>
    <row r="423" ht="38" customHeight="1"/>
    <row r="424" ht="38" customHeight="1"/>
    <row r="425" ht="38" customHeight="1"/>
    <row r="426" ht="38" customHeight="1"/>
    <row r="427" ht="38" customHeight="1"/>
    <row r="428" ht="38" customHeight="1"/>
    <row r="429" ht="38" customHeight="1"/>
    <row r="430" ht="38" customHeight="1"/>
    <row r="431" ht="38" customHeight="1"/>
    <row r="432" ht="38" customHeight="1"/>
    <row r="433" ht="38" customHeight="1"/>
    <row r="434" ht="38" customHeight="1"/>
    <row r="435" ht="38" customHeight="1"/>
    <row r="436" ht="38" customHeight="1"/>
    <row r="437" ht="38" customHeight="1"/>
    <row r="438" ht="38" customHeight="1"/>
    <row r="439" ht="38" customHeight="1"/>
    <row r="440" ht="38" customHeight="1"/>
    <row r="441" ht="38" customHeight="1"/>
    <row r="442" ht="38" customHeight="1"/>
    <row r="443" ht="38" customHeight="1"/>
    <row r="444" ht="38" customHeight="1"/>
    <row r="445" ht="38" customHeight="1"/>
    <row r="446" ht="38" customHeight="1"/>
    <row r="447" ht="38" customHeight="1"/>
    <row r="448" ht="38" customHeight="1"/>
    <row r="449" ht="38" customHeight="1"/>
    <row r="450" ht="38" customHeight="1"/>
    <row r="451" ht="38" customHeight="1"/>
    <row r="452" ht="38" customHeight="1"/>
    <row r="453" ht="38" customHeight="1"/>
    <row r="454" ht="38" customHeight="1"/>
    <row r="455" ht="38" customHeight="1"/>
    <row r="456" ht="38" customHeight="1"/>
    <row r="457" ht="38" customHeight="1"/>
    <row r="458" ht="38" customHeight="1"/>
    <row r="459" ht="38" customHeight="1"/>
    <row r="460" ht="38" customHeight="1"/>
    <row r="461" ht="38" customHeight="1"/>
    <row r="462" ht="38" customHeight="1"/>
    <row r="463" ht="38" customHeight="1"/>
    <row r="464" ht="38" customHeight="1"/>
    <row r="465" ht="38" customHeight="1"/>
    <row r="466" ht="38" customHeight="1"/>
    <row r="467" ht="38" customHeight="1"/>
    <row r="468" ht="38" customHeight="1"/>
    <row r="469" ht="38" customHeight="1"/>
    <row r="470" ht="38" customHeight="1"/>
    <row r="471" ht="38" customHeight="1"/>
    <row r="472" ht="38" customHeight="1"/>
    <row r="473" ht="38" customHeight="1"/>
    <row r="474" ht="38" customHeight="1"/>
    <row r="475" ht="38" customHeight="1"/>
    <row r="476" ht="38" customHeight="1"/>
    <row r="477" ht="38" customHeight="1"/>
    <row r="478" ht="38" customHeight="1"/>
    <row r="479" ht="38" customHeight="1"/>
    <row r="480" ht="38" customHeight="1"/>
    <row r="481" ht="38" customHeight="1"/>
    <row r="482" ht="38" customHeight="1"/>
    <row r="483" ht="38" customHeight="1"/>
    <row r="484" ht="38" customHeight="1"/>
    <row r="485" ht="38" customHeight="1"/>
    <row r="486" ht="38" customHeight="1"/>
    <row r="487" ht="38" customHeight="1"/>
    <row r="488" ht="38" customHeight="1"/>
    <row r="489" ht="38" customHeight="1"/>
    <row r="490" ht="38" customHeight="1"/>
    <row r="491" ht="38" customHeight="1"/>
    <row r="492" ht="38" customHeight="1"/>
    <row r="493" ht="38" customHeight="1"/>
    <row r="494" ht="38" customHeight="1"/>
    <row r="495" ht="38" customHeight="1"/>
    <row r="496" ht="38" customHeight="1"/>
    <row r="497" ht="38" customHeight="1"/>
    <row r="498" ht="38" customHeight="1"/>
    <row r="499" ht="38" customHeight="1"/>
    <row r="500" ht="38" customHeight="1"/>
    <row r="501" ht="38" customHeight="1"/>
    <row r="502" ht="38" customHeight="1"/>
    <row r="503" ht="38" customHeight="1"/>
    <row r="504" ht="38" customHeight="1"/>
    <row r="505" ht="38" customHeight="1"/>
    <row r="506" ht="38" customHeight="1"/>
    <row r="507" ht="38" customHeight="1"/>
    <row r="508" ht="38" customHeight="1"/>
    <row r="509" ht="38" customHeight="1"/>
    <row r="510" ht="38" customHeight="1"/>
    <row r="511" ht="38" customHeight="1"/>
    <row r="512" ht="38" customHeight="1"/>
    <row r="513" ht="38" customHeight="1"/>
    <row r="514" ht="38" customHeight="1"/>
    <row r="515" ht="38" customHeight="1"/>
    <row r="516" ht="38" customHeight="1"/>
    <row r="517" ht="38" customHeight="1"/>
    <row r="518" ht="38" customHeight="1"/>
    <row r="519" ht="38" customHeight="1"/>
    <row r="520" ht="38" customHeight="1"/>
    <row r="521" ht="38" customHeight="1"/>
    <row r="522" ht="38" customHeight="1"/>
    <row r="523" ht="38" customHeight="1"/>
    <row r="524" ht="38" customHeight="1"/>
    <row r="525" ht="38" customHeight="1"/>
    <row r="526" ht="38" customHeight="1"/>
    <row r="527" ht="38" customHeight="1"/>
    <row r="528" ht="38" customHeight="1"/>
    <row r="529" ht="38" customHeight="1"/>
    <row r="530" ht="38" customHeight="1"/>
    <row r="531" ht="38" customHeight="1"/>
    <row r="532" ht="38" customHeight="1"/>
    <row r="533" ht="38" customHeight="1"/>
    <row r="534" ht="38" customHeight="1"/>
    <row r="535" ht="38" customHeight="1"/>
    <row r="536" ht="38" customHeight="1"/>
    <row r="537" ht="38" customHeight="1"/>
    <row r="538" ht="38" customHeight="1"/>
    <row r="539" ht="38" customHeight="1"/>
    <row r="540" ht="38" customHeight="1"/>
    <row r="541" ht="38" customHeight="1"/>
    <row r="542" ht="38" customHeight="1"/>
    <row r="543" ht="38" customHeight="1"/>
    <row r="544" ht="38" customHeight="1"/>
    <row r="545" ht="38" customHeight="1"/>
    <row r="546" ht="38" customHeight="1"/>
    <row r="547" ht="38" customHeight="1"/>
    <row r="548" ht="38" customHeight="1"/>
    <row r="549" ht="38" customHeight="1"/>
    <row r="550" ht="38" customHeight="1"/>
    <row r="551" ht="38" customHeight="1"/>
    <row r="552" ht="38" customHeight="1"/>
  </sheetData>
  <mergeCells count="83">
    <mergeCell ref="A1:J1"/>
    <mergeCell ref="A2:F2"/>
    <mergeCell ref="G2:H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A83:K83"/>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D11" sqref="D11:E11"/>
    </sheetView>
  </sheetViews>
  <sheetFormatPr defaultColWidth="9" defaultRowHeight="13.5"/>
  <cols>
    <col min="2" max="2" width="10.625" customWidth="1"/>
    <col min="3" max="3" width="21.5" customWidth="1"/>
    <col min="4" max="4" width="8.125" customWidth="1"/>
    <col min="5" max="5" width="19.875" customWidth="1"/>
    <col min="8" max="9" width="9.375"/>
  </cols>
  <sheetData>
    <row r="1" ht="33" customHeight="1" spans="1:10">
      <c r="A1" s="69" t="s">
        <v>0</v>
      </c>
      <c r="B1" s="69"/>
      <c r="C1" s="69"/>
      <c r="D1" s="69"/>
      <c r="E1" s="69"/>
      <c r="F1" s="69"/>
      <c r="G1" s="69"/>
      <c r="H1" s="69"/>
      <c r="I1" s="69"/>
      <c r="J1" s="69"/>
    </row>
    <row r="2" ht="33" customHeight="1" spans="1:10">
      <c r="A2" s="70" t="s">
        <v>1</v>
      </c>
      <c r="B2" s="70"/>
      <c r="C2" s="70"/>
      <c r="D2" s="70"/>
      <c r="E2" s="70"/>
      <c r="F2" s="70"/>
      <c r="G2" s="70" t="s">
        <v>2</v>
      </c>
      <c r="H2" s="70"/>
      <c r="I2" s="70" t="s">
        <v>3</v>
      </c>
      <c r="J2" s="98"/>
    </row>
    <row r="3" ht="33" customHeight="1" spans="1:10">
      <c r="A3" s="71" t="s">
        <v>4</v>
      </c>
      <c r="B3" s="71" t="s">
        <v>5</v>
      </c>
      <c r="C3" s="72" t="s">
        <v>6</v>
      </c>
      <c r="D3" s="73" t="s">
        <v>7</v>
      </c>
      <c r="E3" s="74"/>
      <c r="F3" s="71" t="s">
        <v>8</v>
      </c>
      <c r="G3" s="71" t="s">
        <v>9</v>
      </c>
      <c r="H3" s="71" t="s">
        <v>10</v>
      </c>
      <c r="I3" s="71" t="s">
        <v>11</v>
      </c>
      <c r="J3" s="71" t="s">
        <v>12</v>
      </c>
    </row>
    <row r="4" ht="31" customHeight="1" spans="1:10">
      <c r="A4" s="71"/>
      <c r="B4" s="71"/>
      <c r="C4" s="76" t="s">
        <v>369</v>
      </c>
      <c r="D4" s="88" t="s">
        <v>370</v>
      </c>
      <c r="E4" s="89"/>
      <c r="F4" s="76">
        <v>672</v>
      </c>
      <c r="G4" s="76" t="s">
        <v>99</v>
      </c>
      <c r="H4" s="76">
        <v>5</v>
      </c>
      <c r="I4" s="80">
        <v>3360</v>
      </c>
      <c r="J4" s="71"/>
    </row>
    <row r="5" ht="31" customHeight="1" spans="1:10">
      <c r="A5" s="78"/>
      <c r="B5" s="78"/>
      <c r="C5" s="90" t="s">
        <v>371</v>
      </c>
      <c r="D5" s="88" t="s">
        <v>372</v>
      </c>
      <c r="E5" s="89"/>
      <c r="F5" s="76">
        <v>1</v>
      </c>
      <c r="G5" s="76" t="s">
        <v>27</v>
      </c>
      <c r="H5" s="80">
        <v>1000</v>
      </c>
      <c r="I5" s="80">
        <f t="shared" ref="I5:I11" si="0">F5*H5</f>
        <v>1000</v>
      </c>
      <c r="J5" s="78"/>
    </row>
    <row r="6" ht="31" customHeight="1" spans="1:10">
      <c r="A6" s="78"/>
      <c r="B6" s="78"/>
      <c r="C6" s="90" t="s">
        <v>373</v>
      </c>
      <c r="D6" s="91"/>
      <c r="E6" s="91"/>
      <c r="F6" s="76">
        <v>300</v>
      </c>
      <c r="G6" s="76" t="s">
        <v>54</v>
      </c>
      <c r="H6" s="80">
        <v>15</v>
      </c>
      <c r="I6" s="80">
        <f t="shared" si="0"/>
        <v>4500</v>
      </c>
      <c r="J6" s="78"/>
    </row>
    <row r="7" ht="31" customHeight="1" spans="1:10">
      <c r="A7" s="78"/>
      <c r="B7" s="78"/>
      <c r="C7" s="90" t="s">
        <v>374</v>
      </c>
      <c r="D7" s="92" t="s">
        <v>375</v>
      </c>
      <c r="E7" s="92"/>
      <c r="F7" s="76">
        <v>150</v>
      </c>
      <c r="G7" s="76" t="s">
        <v>54</v>
      </c>
      <c r="H7" s="80">
        <v>18</v>
      </c>
      <c r="I7" s="80">
        <f t="shared" si="0"/>
        <v>2700</v>
      </c>
      <c r="J7" s="78"/>
    </row>
    <row r="8" ht="31" customHeight="1" spans="1:10">
      <c r="A8" s="78"/>
      <c r="B8" s="78"/>
      <c r="C8" s="90" t="s">
        <v>374</v>
      </c>
      <c r="D8" s="92" t="s">
        <v>376</v>
      </c>
      <c r="E8" s="92"/>
      <c r="F8" s="76">
        <v>150</v>
      </c>
      <c r="G8" s="76" t="s">
        <v>54</v>
      </c>
      <c r="H8" s="80">
        <v>15</v>
      </c>
      <c r="I8" s="80">
        <f t="shared" si="0"/>
        <v>2250</v>
      </c>
      <c r="J8" s="78"/>
    </row>
    <row r="9" ht="31" customHeight="1" spans="1:10">
      <c r="A9" s="78"/>
      <c r="B9" s="78"/>
      <c r="C9" s="90" t="s">
        <v>374</v>
      </c>
      <c r="D9" s="91" t="s">
        <v>377</v>
      </c>
      <c r="E9" s="91"/>
      <c r="F9" s="76">
        <v>60</v>
      </c>
      <c r="G9" s="76" t="s">
        <v>54</v>
      </c>
      <c r="H9" s="80">
        <v>13</v>
      </c>
      <c r="I9" s="80">
        <f t="shared" si="0"/>
        <v>780</v>
      </c>
      <c r="J9" s="78"/>
    </row>
    <row r="10" ht="31" customHeight="1" spans="1:10">
      <c r="A10" s="78"/>
      <c r="B10" s="78"/>
      <c r="C10" s="90" t="s">
        <v>378</v>
      </c>
      <c r="D10" s="91" t="s">
        <v>379</v>
      </c>
      <c r="E10" s="91"/>
      <c r="F10" s="93">
        <v>150</v>
      </c>
      <c r="G10" s="76" t="s">
        <v>54</v>
      </c>
      <c r="H10" s="94">
        <v>15</v>
      </c>
      <c r="I10" s="80">
        <f t="shared" si="0"/>
        <v>2250</v>
      </c>
      <c r="J10" s="78"/>
    </row>
    <row r="11" ht="31" customHeight="1" spans="1:10">
      <c r="A11" s="78"/>
      <c r="B11" s="78"/>
      <c r="C11" s="90" t="s">
        <v>380</v>
      </c>
      <c r="D11" s="91" t="s">
        <v>379</v>
      </c>
      <c r="E11" s="91"/>
      <c r="F11" s="93">
        <v>50</v>
      </c>
      <c r="G11" s="76" t="s">
        <v>54</v>
      </c>
      <c r="H11" s="94">
        <v>15</v>
      </c>
      <c r="I11" s="80">
        <f t="shared" si="0"/>
        <v>750</v>
      </c>
      <c r="J11" s="78"/>
    </row>
    <row r="12" ht="29" customHeight="1" spans="1:10">
      <c r="A12" s="95" t="s">
        <v>381</v>
      </c>
      <c r="B12" s="96"/>
      <c r="C12" s="96"/>
      <c r="D12" s="96"/>
      <c r="E12" s="96"/>
      <c r="F12" s="96"/>
      <c r="G12" s="96"/>
      <c r="H12" s="97"/>
      <c r="I12" s="79">
        <f>SUM(I4:I11)</f>
        <v>17590</v>
      </c>
      <c r="J12" s="79"/>
    </row>
  </sheetData>
  <mergeCells count="13">
    <mergeCell ref="A1:J1"/>
    <mergeCell ref="A2:F2"/>
    <mergeCell ref="G2:H2"/>
    <mergeCell ref="D3:E3"/>
    <mergeCell ref="D4:E4"/>
    <mergeCell ref="D5:E5"/>
    <mergeCell ref="D6:E6"/>
    <mergeCell ref="D7:E7"/>
    <mergeCell ref="D8:E8"/>
    <mergeCell ref="D9:E9"/>
    <mergeCell ref="D10:E10"/>
    <mergeCell ref="D11:E11"/>
    <mergeCell ref="A12:H1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topLeftCell="A66" workbookViewId="0">
      <selection activeCell="J70" sqref="J70"/>
    </sheetView>
  </sheetViews>
  <sheetFormatPr defaultColWidth="9" defaultRowHeight="13.5"/>
  <cols>
    <col min="1" max="1" width="5.875" customWidth="1"/>
    <col min="2" max="2" width="10.625" customWidth="1"/>
    <col min="3" max="3" width="17.875" customWidth="1"/>
    <col min="4" max="4" width="8.125" customWidth="1"/>
    <col min="5" max="5" width="18.375" customWidth="1"/>
    <col min="6" max="6" width="7.125" customWidth="1"/>
    <col min="7" max="7" width="8" customWidth="1"/>
    <col min="8" max="9" width="9.375"/>
    <col min="10" max="10" width="6.25" customWidth="1"/>
    <col min="11" max="11" width="6.5" customWidth="1"/>
  </cols>
  <sheetData>
    <row r="1" ht="33" customHeight="1" spans="1:10">
      <c r="A1" s="69" t="s">
        <v>0</v>
      </c>
      <c r="B1" s="69"/>
      <c r="C1" s="69"/>
      <c r="D1" s="69"/>
      <c r="E1" s="69"/>
      <c r="F1" s="69"/>
      <c r="G1" s="69"/>
      <c r="H1" s="69"/>
      <c r="I1" s="69"/>
      <c r="J1" s="69"/>
    </row>
    <row r="2" ht="33" customHeight="1" spans="1:12">
      <c r="A2" s="70" t="s">
        <v>1</v>
      </c>
      <c r="B2" s="70"/>
      <c r="C2" s="70"/>
      <c r="D2" s="70"/>
      <c r="E2" s="70"/>
      <c r="F2" s="70"/>
      <c r="G2" s="70" t="s">
        <v>2</v>
      </c>
      <c r="H2" s="70"/>
      <c r="I2" s="70" t="s">
        <v>3</v>
      </c>
      <c r="J2" s="83">
        <v>66405</v>
      </c>
      <c r="K2" s="83"/>
      <c r="L2" s="83"/>
    </row>
    <row r="3" ht="33" customHeight="1" spans="1:12">
      <c r="A3" s="71" t="s">
        <v>4</v>
      </c>
      <c r="B3" s="71" t="s">
        <v>5</v>
      </c>
      <c r="C3" s="72" t="s">
        <v>6</v>
      </c>
      <c r="D3" s="73" t="s">
        <v>7</v>
      </c>
      <c r="E3" s="74"/>
      <c r="F3" s="71" t="s">
        <v>8</v>
      </c>
      <c r="G3" s="71" t="s">
        <v>9</v>
      </c>
      <c r="H3" s="71" t="s">
        <v>10</v>
      </c>
      <c r="I3" s="71" t="s">
        <v>11</v>
      </c>
      <c r="J3" s="71" t="s">
        <v>12</v>
      </c>
      <c r="K3" s="71" t="s">
        <v>13</v>
      </c>
      <c r="L3" s="84" t="s">
        <v>382</v>
      </c>
    </row>
    <row r="4" ht="40" customHeight="1" spans="1:12">
      <c r="A4" s="71"/>
      <c r="B4" s="71"/>
      <c r="C4" s="75" t="s">
        <v>383</v>
      </c>
      <c r="D4" s="76" t="s">
        <v>384</v>
      </c>
      <c r="E4" s="76"/>
      <c r="F4" s="76">
        <v>2</v>
      </c>
      <c r="G4" s="77" t="s">
        <v>27</v>
      </c>
      <c r="H4" s="76">
        <v>250</v>
      </c>
      <c r="I4" s="76">
        <f t="shared" ref="I4:I47" si="0">F4*H4</f>
        <v>500</v>
      </c>
      <c r="J4" s="75"/>
      <c r="K4" s="71"/>
      <c r="L4" s="84" t="s">
        <v>385</v>
      </c>
    </row>
    <row r="5" ht="40" customHeight="1" spans="1:12">
      <c r="A5" s="78"/>
      <c r="B5" s="78"/>
      <c r="C5" s="76" t="s">
        <v>386</v>
      </c>
      <c r="D5" s="76" t="s">
        <v>384</v>
      </c>
      <c r="E5" s="76"/>
      <c r="F5" s="76">
        <v>2</v>
      </c>
      <c r="G5" s="77" t="s">
        <v>27</v>
      </c>
      <c r="H5" s="76">
        <v>120</v>
      </c>
      <c r="I5" s="76">
        <f t="shared" si="0"/>
        <v>240</v>
      </c>
      <c r="J5" s="75"/>
      <c r="K5" s="71"/>
      <c r="L5" s="84" t="s">
        <v>385</v>
      </c>
    </row>
    <row r="6" ht="40" customHeight="1" spans="1:12">
      <c r="A6" s="78"/>
      <c r="B6" s="78"/>
      <c r="C6" s="75" t="s">
        <v>383</v>
      </c>
      <c r="D6" s="76" t="s">
        <v>387</v>
      </c>
      <c r="E6" s="76"/>
      <c r="F6" s="76">
        <v>2</v>
      </c>
      <c r="G6" s="77" t="s">
        <v>27</v>
      </c>
      <c r="H6" s="76">
        <v>250</v>
      </c>
      <c r="I6" s="76">
        <f t="shared" si="0"/>
        <v>500</v>
      </c>
      <c r="J6" s="75"/>
      <c r="K6" s="71"/>
      <c r="L6" s="84" t="s">
        <v>388</v>
      </c>
    </row>
    <row r="7" ht="40" customHeight="1" spans="1:12">
      <c r="A7" s="78"/>
      <c r="B7" s="78"/>
      <c r="C7" s="76" t="s">
        <v>389</v>
      </c>
      <c r="D7" s="76" t="s">
        <v>387</v>
      </c>
      <c r="E7" s="76"/>
      <c r="F7" s="76">
        <v>3</v>
      </c>
      <c r="G7" s="77" t="s">
        <v>50</v>
      </c>
      <c r="H7" s="76">
        <v>50</v>
      </c>
      <c r="I7" s="76">
        <f t="shared" si="0"/>
        <v>150</v>
      </c>
      <c r="J7" s="75"/>
      <c r="K7" s="71"/>
      <c r="L7" s="84" t="s">
        <v>388</v>
      </c>
    </row>
    <row r="8" ht="40" customHeight="1" spans="1:12">
      <c r="A8" s="78"/>
      <c r="B8" s="78"/>
      <c r="C8" s="75" t="s">
        <v>390</v>
      </c>
      <c r="D8" s="76" t="s">
        <v>391</v>
      </c>
      <c r="E8" s="76"/>
      <c r="F8" s="76">
        <v>2</v>
      </c>
      <c r="G8" s="77" t="s">
        <v>27</v>
      </c>
      <c r="H8" s="76">
        <v>440</v>
      </c>
      <c r="I8" s="76">
        <f t="shared" si="0"/>
        <v>880</v>
      </c>
      <c r="J8" s="75"/>
      <c r="K8" s="71"/>
      <c r="L8" s="84" t="s">
        <v>388</v>
      </c>
    </row>
    <row r="9" ht="40" customHeight="1" spans="1:12">
      <c r="A9" s="78"/>
      <c r="B9" s="78"/>
      <c r="C9" s="76" t="s">
        <v>389</v>
      </c>
      <c r="D9" s="76" t="s">
        <v>391</v>
      </c>
      <c r="E9" s="76"/>
      <c r="F9" s="76">
        <v>5</v>
      </c>
      <c r="G9" s="77" t="s">
        <v>50</v>
      </c>
      <c r="H9" s="76">
        <v>50</v>
      </c>
      <c r="I9" s="76">
        <f t="shared" si="0"/>
        <v>250</v>
      </c>
      <c r="J9" s="75"/>
      <c r="K9" s="71"/>
      <c r="L9" s="84" t="s">
        <v>388</v>
      </c>
    </row>
    <row r="10" ht="40" customHeight="1" spans="1:12">
      <c r="A10" s="78"/>
      <c r="B10" s="78"/>
      <c r="C10" s="75" t="s">
        <v>390</v>
      </c>
      <c r="D10" s="76" t="s">
        <v>392</v>
      </c>
      <c r="E10" s="76"/>
      <c r="F10" s="76">
        <v>2</v>
      </c>
      <c r="G10" s="77" t="s">
        <v>27</v>
      </c>
      <c r="H10" s="76">
        <v>250</v>
      </c>
      <c r="I10" s="76">
        <f t="shared" si="0"/>
        <v>500</v>
      </c>
      <c r="J10" s="75"/>
      <c r="K10" s="71"/>
      <c r="L10" s="84" t="s">
        <v>388</v>
      </c>
    </row>
    <row r="11" ht="40" customHeight="1" spans="1:12">
      <c r="A11" s="79"/>
      <c r="B11" s="79"/>
      <c r="C11" s="76" t="s">
        <v>389</v>
      </c>
      <c r="D11" s="76" t="s">
        <v>392</v>
      </c>
      <c r="E11" s="76"/>
      <c r="F11" s="76">
        <v>5</v>
      </c>
      <c r="G11" s="77" t="s">
        <v>50</v>
      </c>
      <c r="H11" s="76">
        <v>50</v>
      </c>
      <c r="I11" s="76">
        <f t="shared" si="0"/>
        <v>250</v>
      </c>
      <c r="J11" s="75"/>
      <c r="K11" s="71"/>
      <c r="L11" s="84" t="s">
        <v>388</v>
      </c>
    </row>
    <row r="12" ht="40" customHeight="1" spans="1:12">
      <c r="A12" s="79"/>
      <c r="B12" s="79"/>
      <c r="C12" s="75" t="s">
        <v>390</v>
      </c>
      <c r="D12" s="76" t="s">
        <v>393</v>
      </c>
      <c r="E12" s="76"/>
      <c r="F12" s="76">
        <v>2</v>
      </c>
      <c r="G12" s="77" t="s">
        <v>27</v>
      </c>
      <c r="H12" s="76">
        <v>250</v>
      </c>
      <c r="I12" s="76">
        <f t="shared" si="0"/>
        <v>500</v>
      </c>
      <c r="J12" s="75"/>
      <c r="K12" s="71"/>
      <c r="L12" s="84" t="s">
        <v>394</v>
      </c>
    </row>
    <row r="13" ht="40" customHeight="1" spans="1:12">
      <c r="A13" s="79"/>
      <c r="B13" s="79"/>
      <c r="C13" s="76" t="s">
        <v>389</v>
      </c>
      <c r="D13" s="76" t="s">
        <v>393</v>
      </c>
      <c r="E13" s="76"/>
      <c r="F13" s="76">
        <v>2</v>
      </c>
      <c r="G13" s="77" t="s">
        <v>50</v>
      </c>
      <c r="H13" s="76">
        <v>50</v>
      </c>
      <c r="I13" s="76">
        <f t="shared" si="0"/>
        <v>100</v>
      </c>
      <c r="J13" s="75"/>
      <c r="K13" s="71"/>
      <c r="L13" s="84" t="s">
        <v>394</v>
      </c>
    </row>
    <row r="14" ht="40" customHeight="1" spans="1:12">
      <c r="A14" s="79"/>
      <c r="B14" s="79"/>
      <c r="C14" s="75" t="s">
        <v>390</v>
      </c>
      <c r="D14" s="76" t="s">
        <v>393</v>
      </c>
      <c r="E14" s="76"/>
      <c r="F14" s="76">
        <v>2</v>
      </c>
      <c r="G14" s="77" t="s">
        <v>27</v>
      </c>
      <c r="H14" s="76">
        <v>250</v>
      </c>
      <c r="I14" s="76">
        <f t="shared" si="0"/>
        <v>500</v>
      </c>
      <c r="J14" s="75"/>
      <c r="K14" s="71"/>
      <c r="L14" s="84" t="s">
        <v>395</v>
      </c>
    </row>
    <row r="15" ht="40" customHeight="1" spans="1:12">
      <c r="A15" s="79"/>
      <c r="B15" s="79"/>
      <c r="C15" s="76" t="s">
        <v>389</v>
      </c>
      <c r="D15" s="76" t="s">
        <v>393</v>
      </c>
      <c r="E15" s="76"/>
      <c r="F15" s="76">
        <v>2</v>
      </c>
      <c r="G15" s="77" t="s">
        <v>50</v>
      </c>
      <c r="H15" s="80">
        <v>50</v>
      </c>
      <c r="I15" s="76">
        <f t="shared" si="0"/>
        <v>100</v>
      </c>
      <c r="J15" s="75"/>
      <c r="K15" s="71"/>
      <c r="L15" s="84" t="s">
        <v>395</v>
      </c>
    </row>
    <row r="16" ht="40" customHeight="1" spans="1:12">
      <c r="A16" s="79"/>
      <c r="B16" s="79"/>
      <c r="C16" s="75" t="s">
        <v>390</v>
      </c>
      <c r="D16" s="76" t="s">
        <v>396</v>
      </c>
      <c r="E16" s="76"/>
      <c r="F16" s="76">
        <v>1</v>
      </c>
      <c r="G16" s="77" t="s">
        <v>27</v>
      </c>
      <c r="H16" s="80">
        <v>220</v>
      </c>
      <c r="I16" s="76">
        <f t="shared" si="0"/>
        <v>220</v>
      </c>
      <c r="J16" s="75"/>
      <c r="K16" s="71"/>
      <c r="L16" s="85" t="s">
        <v>397</v>
      </c>
    </row>
    <row r="17" ht="40" customHeight="1" spans="1:12">
      <c r="A17" s="79"/>
      <c r="B17" s="79"/>
      <c r="C17" s="76" t="s">
        <v>389</v>
      </c>
      <c r="D17" s="76" t="s">
        <v>396</v>
      </c>
      <c r="E17" s="76"/>
      <c r="F17" s="76">
        <v>3</v>
      </c>
      <c r="G17" s="77" t="s">
        <v>50</v>
      </c>
      <c r="H17" s="80">
        <v>50</v>
      </c>
      <c r="I17" s="76">
        <f t="shared" si="0"/>
        <v>150</v>
      </c>
      <c r="J17" s="75"/>
      <c r="K17" s="71"/>
      <c r="L17" s="85" t="s">
        <v>397</v>
      </c>
    </row>
    <row r="18" ht="40" customHeight="1" spans="1:12">
      <c r="A18" s="79"/>
      <c r="B18" s="79"/>
      <c r="C18" s="75" t="s">
        <v>390</v>
      </c>
      <c r="D18" s="76" t="s">
        <v>398</v>
      </c>
      <c r="E18" s="76"/>
      <c r="F18" s="76">
        <v>3</v>
      </c>
      <c r="G18" s="77" t="s">
        <v>27</v>
      </c>
      <c r="H18" s="76">
        <v>250</v>
      </c>
      <c r="I18" s="76">
        <f t="shared" si="0"/>
        <v>750</v>
      </c>
      <c r="J18" s="75"/>
      <c r="K18" s="71"/>
      <c r="L18" s="84" t="s">
        <v>399</v>
      </c>
    </row>
    <row r="19" ht="40" customHeight="1" spans="1:12">
      <c r="A19" s="79"/>
      <c r="B19" s="79"/>
      <c r="C19" s="76" t="s">
        <v>389</v>
      </c>
      <c r="D19" s="76" t="s">
        <v>398</v>
      </c>
      <c r="E19" s="76"/>
      <c r="F19" s="76">
        <v>5</v>
      </c>
      <c r="G19" s="77" t="s">
        <v>50</v>
      </c>
      <c r="H19" s="76">
        <v>50</v>
      </c>
      <c r="I19" s="76">
        <f t="shared" si="0"/>
        <v>250</v>
      </c>
      <c r="J19" s="75"/>
      <c r="K19" s="71"/>
      <c r="L19" s="84" t="s">
        <v>399</v>
      </c>
    </row>
    <row r="20" ht="40" customHeight="1" spans="1:12">
      <c r="A20" s="79"/>
      <c r="B20" s="79"/>
      <c r="C20" s="75" t="s">
        <v>390</v>
      </c>
      <c r="D20" s="76" t="s">
        <v>392</v>
      </c>
      <c r="E20" s="76"/>
      <c r="F20" s="76">
        <v>3</v>
      </c>
      <c r="G20" s="77" t="s">
        <v>27</v>
      </c>
      <c r="H20" s="76">
        <v>250</v>
      </c>
      <c r="I20" s="76">
        <f t="shared" si="0"/>
        <v>750</v>
      </c>
      <c r="J20" s="75"/>
      <c r="K20" s="71"/>
      <c r="L20" s="84" t="s">
        <v>400</v>
      </c>
    </row>
    <row r="21" ht="40" customHeight="1" spans="1:12">
      <c r="A21" s="79"/>
      <c r="B21" s="79"/>
      <c r="C21" s="76" t="s">
        <v>389</v>
      </c>
      <c r="D21" s="76" t="s">
        <v>392</v>
      </c>
      <c r="E21" s="76"/>
      <c r="F21" s="76">
        <v>5</v>
      </c>
      <c r="G21" s="77" t="s">
        <v>50</v>
      </c>
      <c r="H21" s="76">
        <v>50</v>
      </c>
      <c r="I21" s="76">
        <f t="shared" si="0"/>
        <v>250</v>
      </c>
      <c r="J21" s="75"/>
      <c r="K21" s="71"/>
      <c r="L21" s="84" t="s">
        <v>400</v>
      </c>
    </row>
    <row r="22" ht="40" customHeight="1" spans="1:12">
      <c r="A22" s="79"/>
      <c r="B22" s="79"/>
      <c r="C22" s="75" t="s">
        <v>390</v>
      </c>
      <c r="D22" s="76" t="s">
        <v>401</v>
      </c>
      <c r="E22" s="76"/>
      <c r="F22" s="76">
        <v>5</v>
      </c>
      <c r="G22" s="77" t="s">
        <v>27</v>
      </c>
      <c r="H22" s="76">
        <v>440</v>
      </c>
      <c r="I22" s="76">
        <f t="shared" si="0"/>
        <v>2200</v>
      </c>
      <c r="J22" s="75"/>
      <c r="K22" s="71"/>
      <c r="L22" s="84" t="s">
        <v>402</v>
      </c>
    </row>
    <row r="23" ht="40" customHeight="1" spans="1:12">
      <c r="A23" s="79"/>
      <c r="B23" s="79"/>
      <c r="C23" s="76" t="s">
        <v>389</v>
      </c>
      <c r="D23" s="76" t="s">
        <v>401</v>
      </c>
      <c r="E23" s="76"/>
      <c r="F23" s="76">
        <v>5</v>
      </c>
      <c r="G23" s="77" t="s">
        <v>50</v>
      </c>
      <c r="H23" s="76">
        <v>50</v>
      </c>
      <c r="I23" s="76">
        <f t="shared" si="0"/>
        <v>250</v>
      </c>
      <c r="J23" s="75"/>
      <c r="K23" s="71"/>
      <c r="L23" s="84" t="s">
        <v>402</v>
      </c>
    </row>
    <row r="24" ht="40" customHeight="1" spans="1:12">
      <c r="A24" s="79"/>
      <c r="B24" s="79"/>
      <c r="C24" s="75" t="s">
        <v>390</v>
      </c>
      <c r="D24" s="76" t="s">
        <v>401</v>
      </c>
      <c r="E24" s="76"/>
      <c r="F24" s="76">
        <v>2</v>
      </c>
      <c r="G24" s="77" t="s">
        <v>27</v>
      </c>
      <c r="H24" s="76">
        <v>440</v>
      </c>
      <c r="I24" s="76">
        <f t="shared" si="0"/>
        <v>880</v>
      </c>
      <c r="J24" s="75"/>
      <c r="K24" s="71"/>
      <c r="L24" s="84" t="s">
        <v>403</v>
      </c>
    </row>
    <row r="25" ht="40" customHeight="1" spans="1:12">
      <c r="A25" s="79"/>
      <c r="B25" s="79"/>
      <c r="C25" s="76" t="s">
        <v>389</v>
      </c>
      <c r="D25" s="76" t="s">
        <v>401</v>
      </c>
      <c r="E25" s="76"/>
      <c r="F25" s="76">
        <v>5</v>
      </c>
      <c r="G25" s="77" t="s">
        <v>50</v>
      </c>
      <c r="H25" s="76">
        <v>50</v>
      </c>
      <c r="I25" s="76">
        <f t="shared" si="0"/>
        <v>250</v>
      </c>
      <c r="J25" s="75"/>
      <c r="K25" s="71"/>
      <c r="L25" s="84" t="s">
        <v>403</v>
      </c>
    </row>
    <row r="26" ht="40" customHeight="1" spans="1:12">
      <c r="A26" s="79"/>
      <c r="B26" s="79"/>
      <c r="C26" s="75" t="s">
        <v>390</v>
      </c>
      <c r="D26" s="76" t="s">
        <v>401</v>
      </c>
      <c r="E26" s="76"/>
      <c r="F26" s="76">
        <v>2</v>
      </c>
      <c r="G26" s="77" t="s">
        <v>27</v>
      </c>
      <c r="H26" s="76">
        <v>440</v>
      </c>
      <c r="I26" s="76">
        <f t="shared" si="0"/>
        <v>880</v>
      </c>
      <c r="J26" s="75"/>
      <c r="K26" s="71"/>
      <c r="L26" s="84" t="s">
        <v>404</v>
      </c>
    </row>
    <row r="27" ht="40" customHeight="1" spans="1:12">
      <c r="A27" s="79"/>
      <c r="B27" s="79"/>
      <c r="C27" s="76" t="s">
        <v>389</v>
      </c>
      <c r="D27" s="76" t="s">
        <v>401</v>
      </c>
      <c r="E27" s="76"/>
      <c r="F27" s="76">
        <v>5</v>
      </c>
      <c r="G27" s="77" t="s">
        <v>50</v>
      </c>
      <c r="H27" s="76">
        <v>50</v>
      </c>
      <c r="I27" s="76">
        <f t="shared" si="0"/>
        <v>250</v>
      </c>
      <c r="J27" s="75"/>
      <c r="K27" s="71"/>
      <c r="L27" s="84" t="s">
        <v>404</v>
      </c>
    </row>
    <row r="28" ht="40" customHeight="1" spans="1:12">
      <c r="A28" s="79"/>
      <c r="B28" s="79"/>
      <c r="C28" s="75" t="s">
        <v>390</v>
      </c>
      <c r="D28" s="76" t="s">
        <v>401</v>
      </c>
      <c r="E28" s="76"/>
      <c r="F28" s="76">
        <v>3</v>
      </c>
      <c r="G28" s="77" t="s">
        <v>27</v>
      </c>
      <c r="H28" s="76">
        <v>440</v>
      </c>
      <c r="I28" s="76">
        <f t="shared" si="0"/>
        <v>1320</v>
      </c>
      <c r="J28" s="75"/>
      <c r="K28" s="71"/>
      <c r="L28" s="84" t="s">
        <v>405</v>
      </c>
    </row>
    <row r="29" ht="40" customHeight="1" spans="1:12">
      <c r="A29" s="79"/>
      <c r="B29" s="79"/>
      <c r="C29" s="76" t="s">
        <v>389</v>
      </c>
      <c r="D29" s="76" t="s">
        <v>401</v>
      </c>
      <c r="E29" s="76"/>
      <c r="F29" s="76">
        <v>5</v>
      </c>
      <c r="G29" s="77" t="s">
        <v>50</v>
      </c>
      <c r="H29" s="76">
        <v>50</v>
      </c>
      <c r="I29" s="76">
        <f t="shared" si="0"/>
        <v>250</v>
      </c>
      <c r="J29" s="75"/>
      <c r="K29" s="71"/>
      <c r="L29" s="84" t="s">
        <v>405</v>
      </c>
    </row>
    <row r="30" ht="40" customHeight="1" spans="1:12">
      <c r="A30" s="79"/>
      <c r="B30" s="79"/>
      <c r="C30" s="75" t="s">
        <v>390</v>
      </c>
      <c r="D30" s="76" t="s">
        <v>401</v>
      </c>
      <c r="E30" s="76"/>
      <c r="F30" s="76">
        <v>2</v>
      </c>
      <c r="G30" s="77" t="s">
        <v>27</v>
      </c>
      <c r="H30" s="76">
        <v>440</v>
      </c>
      <c r="I30" s="76">
        <f t="shared" si="0"/>
        <v>880</v>
      </c>
      <c r="J30" s="75"/>
      <c r="K30" s="71"/>
      <c r="L30" s="84" t="s">
        <v>406</v>
      </c>
    </row>
    <row r="31" ht="40" customHeight="1" spans="1:12">
      <c r="A31" s="79"/>
      <c r="B31" s="79"/>
      <c r="C31" s="76" t="s">
        <v>389</v>
      </c>
      <c r="D31" s="76" t="s">
        <v>401</v>
      </c>
      <c r="E31" s="76"/>
      <c r="F31" s="76">
        <v>5</v>
      </c>
      <c r="G31" s="77" t="s">
        <v>50</v>
      </c>
      <c r="H31" s="76">
        <v>50</v>
      </c>
      <c r="I31" s="76">
        <f t="shared" si="0"/>
        <v>250</v>
      </c>
      <c r="J31" s="75"/>
      <c r="K31" s="71"/>
      <c r="L31" s="84" t="s">
        <v>406</v>
      </c>
    </row>
    <row r="32" ht="40" customHeight="1" spans="1:12">
      <c r="A32" s="79"/>
      <c r="B32" s="79"/>
      <c r="C32" s="75" t="s">
        <v>390</v>
      </c>
      <c r="D32" s="76" t="s">
        <v>407</v>
      </c>
      <c r="E32" s="81"/>
      <c r="F32" s="76">
        <v>2</v>
      </c>
      <c r="G32" s="77" t="s">
        <v>27</v>
      </c>
      <c r="H32" s="76">
        <v>440</v>
      </c>
      <c r="I32" s="76">
        <f t="shared" si="0"/>
        <v>880</v>
      </c>
      <c r="J32" s="75"/>
      <c r="K32" s="71"/>
      <c r="L32" s="84" t="s">
        <v>408</v>
      </c>
    </row>
    <row r="33" ht="40" customHeight="1" spans="1:12">
      <c r="A33" s="79"/>
      <c r="B33" s="79"/>
      <c r="C33" s="76" t="s">
        <v>389</v>
      </c>
      <c r="D33" s="76" t="s">
        <v>407</v>
      </c>
      <c r="E33" s="81"/>
      <c r="F33" s="76">
        <v>5</v>
      </c>
      <c r="G33" s="77" t="s">
        <v>50</v>
      </c>
      <c r="H33" s="76">
        <v>50</v>
      </c>
      <c r="I33" s="76">
        <f t="shared" si="0"/>
        <v>250</v>
      </c>
      <c r="J33" s="75"/>
      <c r="K33" s="71"/>
      <c r="L33" s="84" t="s">
        <v>408</v>
      </c>
    </row>
    <row r="34" ht="40" customHeight="1" spans="1:12">
      <c r="A34" s="79"/>
      <c r="B34" s="79"/>
      <c r="C34" s="75" t="s">
        <v>390</v>
      </c>
      <c r="D34" s="76" t="s">
        <v>407</v>
      </c>
      <c r="E34" s="81"/>
      <c r="F34" s="76">
        <v>3</v>
      </c>
      <c r="G34" s="77" t="s">
        <v>27</v>
      </c>
      <c r="H34" s="80">
        <v>440</v>
      </c>
      <c r="I34" s="76">
        <f t="shared" si="0"/>
        <v>1320</v>
      </c>
      <c r="J34" s="75"/>
      <c r="K34" s="71"/>
      <c r="L34" s="84" t="s">
        <v>409</v>
      </c>
    </row>
    <row r="35" ht="40" customHeight="1" spans="1:12">
      <c r="A35" s="79"/>
      <c r="B35" s="79"/>
      <c r="C35" s="76" t="s">
        <v>389</v>
      </c>
      <c r="D35" s="76" t="s">
        <v>407</v>
      </c>
      <c r="E35" s="81"/>
      <c r="F35" s="76">
        <v>5</v>
      </c>
      <c r="G35" s="77" t="s">
        <v>50</v>
      </c>
      <c r="H35" s="76">
        <v>50</v>
      </c>
      <c r="I35" s="76">
        <f t="shared" si="0"/>
        <v>250</v>
      </c>
      <c r="J35" s="75"/>
      <c r="K35" s="71"/>
      <c r="L35" s="84" t="s">
        <v>409</v>
      </c>
    </row>
    <row r="36" ht="40" customHeight="1" spans="1:12">
      <c r="A36" s="79"/>
      <c r="B36" s="79"/>
      <c r="C36" s="75" t="s">
        <v>390</v>
      </c>
      <c r="D36" s="76" t="s">
        <v>410</v>
      </c>
      <c r="E36" s="81"/>
      <c r="F36" s="76">
        <v>3</v>
      </c>
      <c r="G36" s="77" t="s">
        <v>27</v>
      </c>
      <c r="H36" s="80">
        <v>220</v>
      </c>
      <c r="I36" s="76">
        <f t="shared" si="0"/>
        <v>660</v>
      </c>
      <c r="J36" s="75"/>
      <c r="K36" s="71"/>
      <c r="L36" s="84" t="s">
        <v>411</v>
      </c>
    </row>
    <row r="37" ht="40" customHeight="1" spans="1:12">
      <c r="A37" s="79"/>
      <c r="B37" s="79"/>
      <c r="C37" s="76" t="s">
        <v>389</v>
      </c>
      <c r="D37" s="76" t="s">
        <v>410</v>
      </c>
      <c r="E37" s="81"/>
      <c r="F37" s="76">
        <v>5</v>
      </c>
      <c r="G37" s="77" t="s">
        <v>50</v>
      </c>
      <c r="H37" s="80">
        <v>50</v>
      </c>
      <c r="I37" s="76">
        <f t="shared" si="0"/>
        <v>250</v>
      </c>
      <c r="J37" s="75"/>
      <c r="K37" s="71"/>
      <c r="L37" s="84" t="s">
        <v>411</v>
      </c>
    </row>
    <row r="38" ht="40" customHeight="1" spans="1:12">
      <c r="A38" s="79"/>
      <c r="B38" s="79"/>
      <c r="C38" s="75" t="s">
        <v>390</v>
      </c>
      <c r="D38" s="76" t="s">
        <v>412</v>
      </c>
      <c r="E38" s="81"/>
      <c r="F38" s="76">
        <v>2</v>
      </c>
      <c r="G38" s="77" t="s">
        <v>27</v>
      </c>
      <c r="H38" s="80">
        <v>220</v>
      </c>
      <c r="I38" s="76">
        <f t="shared" si="0"/>
        <v>440</v>
      </c>
      <c r="J38" s="75"/>
      <c r="K38" s="71"/>
      <c r="L38" s="84" t="s">
        <v>411</v>
      </c>
    </row>
    <row r="39" ht="40" customHeight="1" spans="1:12">
      <c r="A39" s="79"/>
      <c r="B39" s="79"/>
      <c r="C39" s="75" t="s">
        <v>390</v>
      </c>
      <c r="D39" s="76" t="s">
        <v>410</v>
      </c>
      <c r="E39" s="81"/>
      <c r="F39" s="76">
        <v>2</v>
      </c>
      <c r="G39" s="77" t="s">
        <v>27</v>
      </c>
      <c r="H39" s="80">
        <v>220</v>
      </c>
      <c r="I39" s="76">
        <f t="shared" si="0"/>
        <v>440</v>
      </c>
      <c r="J39" s="75"/>
      <c r="K39" s="71"/>
      <c r="L39" s="84" t="s">
        <v>413</v>
      </c>
    </row>
    <row r="40" ht="40" customHeight="1" spans="1:12">
      <c r="A40" s="79"/>
      <c r="B40" s="79"/>
      <c r="C40" s="76" t="s">
        <v>389</v>
      </c>
      <c r="D40" s="76" t="s">
        <v>410</v>
      </c>
      <c r="E40" s="81"/>
      <c r="F40" s="76">
        <v>3</v>
      </c>
      <c r="G40" s="77" t="s">
        <v>50</v>
      </c>
      <c r="H40" s="76">
        <v>50</v>
      </c>
      <c r="I40" s="76">
        <f t="shared" si="0"/>
        <v>150</v>
      </c>
      <c r="J40" s="75"/>
      <c r="K40" s="71"/>
      <c r="L40" s="84" t="s">
        <v>413</v>
      </c>
    </row>
    <row r="41" ht="40" customHeight="1" spans="1:12">
      <c r="A41" s="79"/>
      <c r="B41" s="79"/>
      <c r="C41" s="75" t="s">
        <v>390</v>
      </c>
      <c r="D41" s="76" t="s">
        <v>392</v>
      </c>
      <c r="E41" s="76"/>
      <c r="F41" s="76">
        <v>2</v>
      </c>
      <c r="G41" s="77" t="s">
        <v>50</v>
      </c>
      <c r="H41" s="76">
        <v>250</v>
      </c>
      <c r="I41" s="76">
        <f t="shared" si="0"/>
        <v>500</v>
      </c>
      <c r="J41" s="75"/>
      <c r="K41" s="71"/>
      <c r="L41" s="84" t="s">
        <v>414</v>
      </c>
    </row>
    <row r="42" ht="40" customHeight="1" spans="1:12">
      <c r="A42" s="79"/>
      <c r="B42" s="79"/>
      <c r="C42" s="76" t="s">
        <v>389</v>
      </c>
      <c r="D42" s="76" t="s">
        <v>392</v>
      </c>
      <c r="E42" s="76"/>
      <c r="F42" s="76">
        <v>5</v>
      </c>
      <c r="G42" s="77" t="s">
        <v>50</v>
      </c>
      <c r="H42" s="76">
        <v>50</v>
      </c>
      <c r="I42" s="76">
        <f t="shared" si="0"/>
        <v>250</v>
      </c>
      <c r="J42" s="75"/>
      <c r="K42" s="71"/>
      <c r="L42" s="84" t="s">
        <v>414</v>
      </c>
    </row>
    <row r="43" ht="40" customHeight="1" spans="1:12">
      <c r="A43" s="79"/>
      <c r="B43" s="79"/>
      <c r="C43" s="75" t="s">
        <v>415</v>
      </c>
      <c r="D43" s="76" t="s">
        <v>416</v>
      </c>
      <c r="E43" s="76"/>
      <c r="F43" s="76">
        <v>2</v>
      </c>
      <c r="G43" s="77" t="s">
        <v>50</v>
      </c>
      <c r="H43" s="76">
        <v>220</v>
      </c>
      <c r="I43" s="76">
        <f t="shared" si="0"/>
        <v>440</v>
      </c>
      <c r="J43" s="75"/>
      <c r="K43" s="71"/>
      <c r="L43" s="84" t="s">
        <v>417</v>
      </c>
    </row>
    <row r="44" ht="40" customHeight="1" spans="1:12">
      <c r="A44" s="79"/>
      <c r="B44" s="79"/>
      <c r="C44" s="76" t="s">
        <v>389</v>
      </c>
      <c r="D44" s="76" t="s">
        <v>416</v>
      </c>
      <c r="E44" s="76"/>
      <c r="F44" s="76">
        <v>5</v>
      </c>
      <c r="G44" s="77" t="s">
        <v>50</v>
      </c>
      <c r="H44" s="76">
        <v>50</v>
      </c>
      <c r="I44" s="76">
        <f t="shared" si="0"/>
        <v>250</v>
      </c>
      <c r="J44" s="75"/>
      <c r="K44" s="71"/>
      <c r="L44" s="84" t="s">
        <v>417</v>
      </c>
    </row>
    <row r="45" ht="40" customHeight="1" spans="1:12">
      <c r="A45" s="79"/>
      <c r="B45" s="79"/>
      <c r="C45" s="75" t="s">
        <v>390</v>
      </c>
      <c r="D45" s="76" t="s">
        <v>392</v>
      </c>
      <c r="E45" s="76"/>
      <c r="F45" s="76">
        <v>2</v>
      </c>
      <c r="G45" s="77" t="s">
        <v>27</v>
      </c>
      <c r="H45" s="76">
        <v>250</v>
      </c>
      <c r="I45" s="76">
        <f t="shared" si="0"/>
        <v>500</v>
      </c>
      <c r="J45" s="75"/>
      <c r="K45" s="71"/>
      <c r="L45" s="84" t="s">
        <v>40</v>
      </c>
    </row>
    <row r="46" ht="40" customHeight="1" spans="1:12">
      <c r="A46" s="79"/>
      <c r="B46" s="79"/>
      <c r="C46" s="76" t="s">
        <v>389</v>
      </c>
      <c r="D46" s="76" t="s">
        <v>392</v>
      </c>
      <c r="E46" s="76"/>
      <c r="F46" s="76">
        <v>5</v>
      </c>
      <c r="G46" s="77" t="s">
        <v>50</v>
      </c>
      <c r="H46" s="76">
        <v>50</v>
      </c>
      <c r="I46" s="76">
        <f t="shared" si="0"/>
        <v>250</v>
      </c>
      <c r="J46" s="75"/>
      <c r="K46" s="71"/>
      <c r="L46" s="84" t="s">
        <v>40</v>
      </c>
    </row>
    <row r="47" ht="40" customHeight="1" spans="1:12">
      <c r="A47" s="79"/>
      <c r="B47" s="79"/>
      <c r="C47" s="75" t="s">
        <v>390</v>
      </c>
      <c r="D47" s="76" t="s">
        <v>418</v>
      </c>
      <c r="E47" s="76"/>
      <c r="F47" s="76">
        <v>2</v>
      </c>
      <c r="G47" s="77" t="s">
        <v>27</v>
      </c>
      <c r="H47" s="76">
        <v>250</v>
      </c>
      <c r="I47" s="76">
        <f t="shared" si="0"/>
        <v>500</v>
      </c>
      <c r="J47" s="75"/>
      <c r="K47" s="71"/>
      <c r="L47" s="84" t="s">
        <v>40</v>
      </c>
    </row>
    <row r="48" ht="40" customHeight="1" spans="1:12">
      <c r="A48" s="79"/>
      <c r="B48" s="79"/>
      <c r="C48" s="76" t="s">
        <v>389</v>
      </c>
      <c r="D48" s="76" t="s">
        <v>418</v>
      </c>
      <c r="E48" s="76"/>
      <c r="F48" s="76">
        <v>5</v>
      </c>
      <c r="G48" s="77" t="s">
        <v>50</v>
      </c>
      <c r="H48" s="76">
        <v>250</v>
      </c>
      <c r="I48" s="76">
        <v>240</v>
      </c>
      <c r="J48" s="75"/>
      <c r="K48" s="71"/>
      <c r="L48" s="84" t="s">
        <v>40</v>
      </c>
    </row>
    <row r="49" ht="40" customHeight="1" spans="1:12">
      <c r="A49" s="79"/>
      <c r="B49" s="79"/>
      <c r="C49" s="75" t="s">
        <v>390</v>
      </c>
      <c r="D49" s="76" t="s">
        <v>419</v>
      </c>
      <c r="E49" s="76"/>
      <c r="F49" s="76">
        <v>2</v>
      </c>
      <c r="G49" s="77" t="s">
        <v>27</v>
      </c>
      <c r="H49" s="76">
        <v>220</v>
      </c>
      <c r="I49" s="76">
        <f t="shared" ref="I49:I58" si="1">F49*H49</f>
        <v>440</v>
      </c>
      <c r="J49" s="75"/>
      <c r="K49" s="71"/>
      <c r="L49" s="84" t="s">
        <v>40</v>
      </c>
    </row>
    <row r="50" ht="40" customHeight="1" spans="1:12">
      <c r="A50" s="79"/>
      <c r="B50" s="79"/>
      <c r="C50" s="76" t="s">
        <v>389</v>
      </c>
      <c r="D50" s="76" t="s">
        <v>419</v>
      </c>
      <c r="E50" s="76"/>
      <c r="F50" s="76">
        <v>5</v>
      </c>
      <c r="G50" s="77" t="s">
        <v>50</v>
      </c>
      <c r="H50" s="76">
        <v>50</v>
      </c>
      <c r="I50" s="76">
        <f t="shared" si="1"/>
        <v>250</v>
      </c>
      <c r="J50" s="75"/>
      <c r="K50" s="71"/>
      <c r="L50" s="84" t="s">
        <v>40</v>
      </c>
    </row>
    <row r="51" ht="40" customHeight="1" spans="1:12">
      <c r="A51" s="79"/>
      <c r="B51" s="79"/>
      <c r="C51" s="75" t="s">
        <v>390</v>
      </c>
      <c r="D51" s="76" t="s">
        <v>407</v>
      </c>
      <c r="E51" s="81"/>
      <c r="F51" s="76">
        <v>2</v>
      </c>
      <c r="G51" s="77" t="s">
        <v>27</v>
      </c>
      <c r="H51" s="76">
        <v>440</v>
      </c>
      <c r="I51" s="76">
        <f t="shared" si="1"/>
        <v>880</v>
      </c>
      <c r="J51" s="75"/>
      <c r="K51" s="71"/>
      <c r="L51" s="84" t="s">
        <v>420</v>
      </c>
    </row>
    <row r="52" ht="40" customHeight="1" spans="1:12">
      <c r="A52" s="79"/>
      <c r="B52" s="79"/>
      <c r="C52" s="76" t="s">
        <v>389</v>
      </c>
      <c r="D52" s="76" t="s">
        <v>407</v>
      </c>
      <c r="E52" s="81"/>
      <c r="F52" s="76">
        <v>5</v>
      </c>
      <c r="G52" s="77" t="s">
        <v>50</v>
      </c>
      <c r="H52" s="76">
        <v>50</v>
      </c>
      <c r="I52" s="76">
        <f t="shared" si="1"/>
        <v>250</v>
      </c>
      <c r="J52" s="75"/>
      <c r="K52" s="71"/>
      <c r="L52" s="84" t="s">
        <v>420</v>
      </c>
    </row>
    <row r="53" ht="40" customHeight="1" spans="1:12">
      <c r="A53" s="79"/>
      <c r="B53" s="79"/>
      <c r="C53" s="75" t="s">
        <v>390</v>
      </c>
      <c r="D53" s="76" t="s">
        <v>421</v>
      </c>
      <c r="E53" s="76"/>
      <c r="F53" s="76">
        <v>2</v>
      </c>
      <c r="G53" s="77" t="s">
        <v>27</v>
      </c>
      <c r="H53" s="76">
        <v>480</v>
      </c>
      <c r="I53" s="76">
        <f t="shared" si="1"/>
        <v>960</v>
      </c>
      <c r="J53" s="75"/>
      <c r="K53" s="71"/>
      <c r="L53" s="84" t="s">
        <v>422</v>
      </c>
    </row>
    <row r="54" ht="40" customHeight="1" spans="1:12">
      <c r="A54" s="79"/>
      <c r="B54" s="79"/>
      <c r="C54" s="76" t="s">
        <v>389</v>
      </c>
      <c r="D54" s="76" t="s">
        <v>421</v>
      </c>
      <c r="E54" s="76"/>
      <c r="F54" s="76">
        <v>5</v>
      </c>
      <c r="G54" s="77" t="s">
        <v>50</v>
      </c>
      <c r="H54" s="76">
        <v>50</v>
      </c>
      <c r="I54" s="76">
        <f t="shared" si="1"/>
        <v>250</v>
      </c>
      <c r="J54" s="75"/>
      <c r="K54" s="71"/>
      <c r="L54" s="84" t="s">
        <v>422</v>
      </c>
    </row>
    <row r="55" ht="40" customHeight="1" spans="1:12">
      <c r="A55" s="79"/>
      <c r="B55" s="79"/>
      <c r="C55" s="75" t="s">
        <v>390</v>
      </c>
      <c r="D55" s="76" t="s">
        <v>423</v>
      </c>
      <c r="E55" s="76"/>
      <c r="F55" s="76">
        <v>3</v>
      </c>
      <c r="G55" s="77" t="s">
        <v>27</v>
      </c>
      <c r="H55" s="76">
        <v>280</v>
      </c>
      <c r="I55" s="76">
        <f t="shared" si="1"/>
        <v>840</v>
      </c>
      <c r="J55" s="75"/>
      <c r="K55" s="71"/>
      <c r="L55" s="84" t="s">
        <v>424</v>
      </c>
    </row>
    <row r="56" ht="40" customHeight="1" spans="1:12">
      <c r="A56" s="79"/>
      <c r="B56" s="79"/>
      <c r="C56" s="76" t="s">
        <v>425</v>
      </c>
      <c r="D56" s="76" t="s">
        <v>423</v>
      </c>
      <c r="E56" s="76"/>
      <c r="F56" s="76">
        <v>5</v>
      </c>
      <c r="G56" s="77" t="s">
        <v>50</v>
      </c>
      <c r="H56" s="76">
        <v>85</v>
      </c>
      <c r="I56" s="76">
        <f t="shared" si="1"/>
        <v>425</v>
      </c>
      <c r="J56" s="75"/>
      <c r="K56" s="71"/>
      <c r="L56" s="84" t="s">
        <v>424</v>
      </c>
    </row>
    <row r="57" ht="40" customHeight="1" spans="1:12">
      <c r="A57" s="79"/>
      <c r="B57" s="79"/>
      <c r="C57" s="75" t="s">
        <v>390</v>
      </c>
      <c r="D57" s="76" t="s">
        <v>426</v>
      </c>
      <c r="E57" s="76"/>
      <c r="F57" s="76">
        <v>3</v>
      </c>
      <c r="G57" s="77" t="s">
        <v>27</v>
      </c>
      <c r="H57" s="82">
        <v>240</v>
      </c>
      <c r="I57" s="76">
        <f t="shared" si="1"/>
        <v>720</v>
      </c>
      <c r="J57" s="75"/>
      <c r="K57" s="71"/>
      <c r="L57" s="84" t="s">
        <v>424</v>
      </c>
    </row>
    <row r="58" ht="40" customHeight="1" spans="1:12">
      <c r="A58" s="79"/>
      <c r="B58" s="79"/>
      <c r="C58" s="76" t="s">
        <v>389</v>
      </c>
      <c r="D58" s="76" t="s">
        <v>426</v>
      </c>
      <c r="E58" s="76"/>
      <c r="F58" s="76">
        <v>5</v>
      </c>
      <c r="G58" s="77" t="s">
        <v>50</v>
      </c>
      <c r="H58" s="82">
        <v>250</v>
      </c>
      <c r="I58" s="76">
        <f t="shared" si="1"/>
        <v>1250</v>
      </c>
      <c r="J58" s="75"/>
      <c r="K58" s="71"/>
      <c r="L58" s="84" t="s">
        <v>424</v>
      </c>
    </row>
    <row r="59" ht="40" customHeight="1" spans="1:12">
      <c r="A59" s="79"/>
      <c r="B59" s="79"/>
      <c r="C59" s="75" t="s">
        <v>390</v>
      </c>
      <c r="D59" s="76" t="s">
        <v>427</v>
      </c>
      <c r="E59" s="76"/>
      <c r="F59" s="82">
        <v>2</v>
      </c>
      <c r="G59" s="76" t="s">
        <v>27</v>
      </c>
      <c r="H59" s="82">
        <v>250</v>
      </c>
      <c r="I59" s="75">
        <f t="shared" ref="I59:I66" si="2">H59*F59</f>
        <v>500</v>
      </c>
      <c r="J59" s="75"/>
      <c r="K59" s="86"/>
      <c r="L59" s="87" t="s">
        <v>428</v>
      </c>
    </row>
    <row r="60" ht="40" customHeight="1" spans="1:12">
      <c r="A60" s="79"/>
      <c r="B60" s="79"/>
      <c r="C60" s="75" t="s">
        <v>390</v>
      </c>
      <c r="D60" s="76" t="s">
        <v>429</v>
      </c>
      <c r="E60" s="76"/>
      <c r="F60" s="82">
        <v>7</v>
      </c>
      <c r="G60" s="76" t="s">
        <v>27</v>
      </c>
      <c r="H60" s="82">
        <v>220</v>
      </c>
      <c r="I60" s="75">
        <f t="shared" si="2"/>
        <v>1540</v>
      </c>
      <c r="J60" s="75"/>
      <c r="K60" s="86"/>
      <c r="L60" s="87" t="s">
        <v>428</v>
      </c>
    </row>
    <row r="61" ht="40" customHeight="1" spans="1:12">
      <c r="A61" s="79"/>
      <c r="B61" s="79"/>
      <c r="C61" s="75" t="s">
        <v>390</v>
      </c>
      <c r="D61" s="76" t="s">
        <v>430</v>
      </c>
      <c r="E61" s="76"/>
      <c r="F61" s="82">
        <v>4</v>
      </c>
      <c r="G61" s="76" t="s">
        <v>27</v>
      </c>
      <c r="H61" s="82">
        <v>280</v>
      </c>
      <c r="I61" s="75">
        <f t="shared" si="2"/>
        <v>1120</v>
      </c>
      <c r="J61" s="75"/>
      <c r="K61" s="86"/>
      <c r="L61" s="87" t="s">
        <v>428</v>
      </c>
    </row>
    <row r="62" ht="40" customHeight="1" spans="1:12">
      <c r="A62" s="79"/>
      <c r="B62" s="79"/>
      <c r="C62" s="75" t="s">
        <v>390</v>
      </c>
      <c r="D62" s="76" t="s">
        <v>431</v>
      </c>
      <c r="E62" s="76"/>
      <c r="F62" s="82">
        <v>3</v>
      </c>
      <c r="G62" s="76" t="s">
        <v>27</v>
      </c>
      <c r="H62" s="82">
        <v>250</v>
      </c>
      <c r="I62" s="75">
        <f t="shared" si="2"/>
        <v>750</v>
      </c>
      <c r="J62" s="75"/>
      <c r="K62" s="86"/>
      <c r="L62" s="87" t="s">
        <v>428</v>
      </c>
    </row>
    <row r="63" ht="40" customHeight="1" spans="1:12">
      <c r="A63" s="79"/>
      <c r="B63" s="79"/>
      <c r="C63" s="75" t="s">
        <v>390</v>
      </c>
      <c r="D63" s="76" t="s">
        <v>432</v>
      </c>
      <c r="E63" s="76"/>
      <c r="F63" s="82">
        <v>28</v>
      </c>
      <c r="G63" s="76" t="s">
        <v>27</v>
      </c>
      <c r="H63" s="82">
        <v>250</v>
      </c>
      <c r="I63" s="75">
        <f t="shared" si="2"/>
        <v>7000</v>
      </c>
      <c r="J63" s="75"/>
      <c r="K63" s="86"/>
      <c r="L63" s="87" t="s">
        <v>428</v>
      </c>
    </row>
    <row r="64" ht="40" customHeight="1" spans="1:12">
      <c r="A64" s="79"/>
      <c r="B64" s="79"/>
      <c r="C64" s="75" t="s">
        <v>390</v>
      </c>
      <c r="D64" s="76" t="s">
        <v>433</v>
      </c>
      <c r="E64" s="76"/>
      <c r="F64" s="82">
        <v>10</v>
      </c>
      <c r="G64" s="76" t="s">
        <v>27</v>
      </c>
      <c r="H64" s="82">
        <v>250</v>
      </c>
      <c r="I64" s="75">
        <f t="shared" si="2"/>
        <v>2500</v>
      </c>
      <c r="J64" s="75"/>
      <c r="K64" s="86"/>
      <c r="L64" s="87" t="s">
        <v>428</v>
      </c>
    </row>
    <row r="65" ht="40" customHeight="1" spans="1:12">
      <c r="A65" s="79"/>
      <c r="B65" s="79"/>
      <c r="C65" s="75" t="s">
        <v>390</v>
      </c>
      <c r="D65" s="76" t="s">
        <v>434</v>
      </c>
      <c r="E65" s="76"/>
      <c r="F65" s="82">
        <v>5</v>
      </c>
      <c r="G65" s="76" t="s">
        <v>27</v>
      </c>
      <c r="H65" s="82">
        <v>250</v>
      </c>
      <c r="I65" s="75">
        <f t="shared" si="2"/>
        <v>1250</v>
      </c>
      <c r="J65" s="75"/>
      <c r="K65" s="86"/>
      <c r="L65" s="87" t="s">
        <v>428</v>
      </c>
    </row>
    <row r="66" ht="40" customHeight="1" spans="1:12">
      <c r="A66" s="79"/>
      <c r="B66" s="79"/>
      <c r="C66" s="75" t="s">
        <v>390</v>
      </c>
      <c r="D66" s="76" t="s">
        <v>435</v>
      </c>
      <c r="E66" s="76"/>
      <c r="F66" s="82">
        <v>2</v>
      </c>
      <c r="G66" s="76" t="s">
        <v>27</v>
      </c>
      <c r="H66" s="82">
        <v>250</v>
      </c>
      <c r="I66" s="75">
        <f t="shared" si="2"/>
        <v>500</v>
      </c>
      <c r="J66" s="75"/>
      <c r="K66" s="86"/>
      <c r="L66" s="87" t="s">
        <v>428</v>
      </c>
    </row>
    <row r="67" ht="18" customHeight="1" spans="9:9">
      <c r="I67">
        <f>SUM(I4:I66)</f>
        <v>43245</v>
      </c>
    </row>
  </sheetData>
  <mergeCells count="68">
    <mergeCell ref="A1:J1"/>
    <mergeCell ref="A2:F2"/>
    <mergeCell ref="G2:H2"/>
    <mergeCell ref="J2:L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workbookViewId="0">
      <selection activeCell="A2" sqref="A2:F2"/>
    </sheetView>
  </sheetViews>
  <sheetFormatPr defaultColWidth="9" defaultRowHeight="13.5"/>
  <sheetData>
    <row r="1" ht="25.5" spans="1:11">
      <c r="A1" s="28" t="s">
        <v>436</v>
      </c>
      <c r="B1" s="28"/>
      <c r="C1" s="28"/>
      <c r="D1" s="28"/>
      <c r="E1" s="28"/>
      <c r="F1" s="28"/>
      <c r="G1" s="28"/>
      <c r="H1" s="28"/>
      <c r="I1" s="28"/>
      <c r="J1" s="28"/>
      <c r="K1" s="25"/>
    </row>
    <row r="2" ht="24" spans="1:11">
      <c r="A2" s="29" t="s">
        <v>437</v>
      </c>
      <c r="B2" s="29"/>
      <c r="C2" s="29"/>
      <c r="D2" s="29"/>
      <c r="E2" s="29"/>
      <c r="F2" s="29"/>
      <c r="G2" s="29"/>
      <c r="H2" s="29"/>
      <c r="I2" s="55" t="s">
        <v>3</v>
      </c>
      <c r="J2" s="62">
        <v>11385</v>
      </c>
      <c r="K2" s="57" t="s">
        <v>438</v>
      </c>
    </row>
    <row r="3" ht="27" spans="1:11">
      <c r="A3" s="30" t="s">
        <v>4</v>
      </c>
      <c r="B3" s="30" t="s">
        <v>5</v>
      </c>
      <c r="C3" s="31" t="s">
        <v>6</v>
      </c>
      <c r="D3" s="32" t="s">
        <v>7</v>
      </c>
      <c r="E3" s="33"/>
      <c r="F3" s="31" t="s">
        <v>8</v>
      </c>
      <c r="G3" s="31" t="s">
        <v>9</v>
      </c>
      <c r="H3" s="31" t="s">
        <v>10</v>
      </c>
      <c r="I3" s="31" t="s">
        <v>11</v>
      </c>
      <c r="J3" s="30" t="s">
        <v>12</v>
      </c>
      <c r="K3" s="30" t="s">
        <v>13</v>
      </c>
    </row>
    <row r="4" ht="42.75" spans="1:11">
      <c r="A4" s="34">
        <v>1</v>
      </c>
      <c r="B4" s="61"/>
      <c r="C4" s="36" t="s">
        <v>439</v>
      </c>
      <c r="D4" s="37" t="s">
        <v>440</v>
      </c>
      <c r="E4" s="38"/>
      <c r="F4" s="36">
        <v>2</v>
      </c>
      <c r="G4" s="36" t="s">
        <v>441</v>
      </c>
      <c r="H4" s="36">
        <v>90</v>
      </c>
      <c r="I4" s="36">
        <f t="shared" ref="I4:I52" si="0">F4*H4</f>
        <v>180</v>
      </c>
      <c r="J4" s="63"/>
      <c r="K4" s="64"/>
    </row>
    <row r="5" ht="14.25" spans="1:11">
      <c r="A5" s="34">
        <v>2</v>
      </c>
      <c r="B5" s="61"/>
      <c r="C5" s="36" t="s">
        <v>442</v>
      </c>
      <c r="D5" s="37" t="s">
        <v>443</v>
      </c>
      <c r="E5" s="38"/>
      <c r="F5" s="39">
        <v>100</v>
      </c>
      <c r="G5" s="39" t="s">
        <v>54</v>
      </c>
      <c r="H5" s="39">
        <v>5</v>
      </c>
      <c r="I5" s="36">
        <f t="shared" si="0"/>
        <v>500</v>
      </c>
      <c r="J5" s="65"/>
      <c r="K5" s="34"/>
    </row>
    <row r="6" ht="14.25" spans="1:11">
      <c r="A6" s="34">
        <v>3</v>
      </c>
      <c r="B6" s="61"/>
      <c r="C6" s="36" t="s">
        <v>444</v>
      </c>
      <c r="D6" s="37" t="s">
        <v>445</v>
      </c>
      <c r="E6" s="38"/>
      <c r="F6" s="39">
        <v>10</v>
      </c>
      <c r="G6" s="39" t="s">
        <v>80</v>
      </c>
      <c r="H6" s="39">
        <v>35</v>
      </c>
      <c r="I6" s="36">
        <f t="shared" si="0"/>
        <v>350</v>
      </c>
      <c r="J6" s="34"/>
      <c r="K6" s="34"/>
    </row>
    <row r="7" ht="14.25" spans="1:11">
      <c r="A7" s="34">
        <v>4</v>
      </c>
      <c r="B7" s="61"/>
      <c r="C7" s="36" t="s">
        <v>446</v>
      </c>
      <c r="D7" s="37" t="s">
        <v>447</v>
      </c>
      <c r="E7" s="38"/>
      <c r="F7" s="39">
        <v>4</v>
      </c>
      <c r="G7" s="39" t="s">
        <v>50</v>
      </c>
      <c r="H7" s="39">
        <v>20</v>
      </c>
      <c r="I7" s="36">
        <f t="shared" si="0"/>
        <v>80</v>
      </c>
      <c r="J7" s="34"/>
      <c r="K7" s="34"/>
    </row>
    <row r="8" ht="28.5" spans="1:11">
      <c r="A8" s="34">
        <v>5</v>
      </c>
      <c r="B8" s="61"/>
      <c r="C8" s="36" t="s">
        <v>448</v>
      </c>
      <c r="D8" s="37" t="s">
        <v>449</v>
      </c>
      <c r="E8" s="38"/>
      <c r="F8" s="39">
        <v>2</v>
      </c>
      <c r="G8" s="39" t="s">
        <v>27</v>
      </c>
      <c r="H8" s="39">
        <v>45</v>
      </c>
      <c r="I8" s="36">
        <f t="shared" si="0"/>
        <v>90</v>
      </c>
      <c r="J8" s="34"/>
      <c r="K8" s="34"/>
    </row>
    <row r="9" ht="28.5" spans="1:11">
      <c r="A9" s="34">
        <v>6</v>
      </c>
      <c r="B9" s="61"/>
      <c r="C9" s="36" t="s">
        <v>450</v>
      </c>
      <c r="D9" s="37" t="s">
        <v>451</v>
      </c>
      <c r="E9" s="38"/>
      <c r="F9" s="39">
        <v>4</v>
      </c>
      <c r="G9" s="39" t="s">
        <v>364</v>
      </c>
      <c r="H9" s="39">
        <v>40</v>
      </c>
      <c r="I9" s="36">
        <f t="shared" si="0"/>
        <v>160</v>
      </c>
      <c r="J9" s="34"/>
      <c r="K9" s="34"/>
    </row>
    <row r="10" ht="14.25" spans="1:11">
      <c r="A10" s="34">
        <v>7</v>
      </c>
      <c r="B10" s="61"/>
      <c r="C10" s="36" t="s">
        <v>452</v>
      </c>
      <c r="D10" s="37" t="s">
        <v>453</v>
      </c>
      <c r="E10" s="38"/>
      <c r="F10" s="39">
        <v>2</v>
      </c>
      <c r="G10" s="39" t="s">
        <v>31</v>
      </c>
      <c r="H10" s="39">
        <v>30</v>
      </c>
      <c r="I10" s="36">
        <f t="shared" si="0"/>
        <v>60</v>
      </c>
      <c r="J10" s="34"/>
      <c r="K10" s="34"/>
    </row>
    <row r="11" ht="14.25" spans="1:11">
      <c r="A11" s="34">
        <v>8</v>
      </c>
      <c r="B11" s="61"/>
      <c r="C11" s="36" t="s">
        <v>454</v>
      </c>
      <c r="D11" s="37" t="s">
        <v>455</v>
      </c>
      <c r="E11" s="38"/>
      <c r="F11" s="39">
        <v>2</v>
      </c>
      <c r="G11" s="39" t="s">
        <v>50</v>
      </c>
      <c r="H11" s="39">
        <v>40</v>
      </c>
      <c r="I11" s="36">
        <f t="shared" si="0"/>
        <v>80</v>
      </c>
      <c r="J11" s="34"/>
      <c r="K11" s="34"/>
    </row>
    <row r="12" ht="14.25" spans="1:11">
      <c r="A12" s="34">
        <v>9</v>
      </c>
      <c r="B12" s="61"/>
      <c r="C12" s="36" t="s">
        <v>456</v>
      </c>
      <c r="D12" s="37" t="s">
        <v>457</v>
      </c>
      <c r="E12" s="38"/>
      <c r="F12" s="39">
        <v>100</v>
      </c>
      <c r="G12" s="39" t="s">
        <v>60</v>
      </c>
      <c r="H12" s="39">
        <v>1</v>
      </c>
      <c r="I12" s="36">
        <f t="shared" si="0"/>
        <v>100</v>
      </c>
      <c r="J12" s="65"/>
      <c r="K12" s="34"/>
    </row>
    <row r="13" ht="14.25" spans="1:11">
      <c r="A13" s="34">
        <v>10</v>
      </c>
      <c r="B13" s="61"/>
      <c r="C13" s="36" t="s">
        <v>458</v>
      </c>
      <c r="D13" s="37" t="s">
        <v>459</v>
      </c>
      <c r="E13" s="38"/>
      <c r="F13" s="39">
        <v>100</v>
      </c>
      <c r="G13" s="39" t="s">
        <v>60</v>
      </c>
      <c r="H13" s="39">
        <v>1</v>
      </c>
      <c r="I13" s="36">
        <f t="shared" si="0"/>
        <v>100</v>
      </c>
      <c r="J13" s="65"/>
      <c r="K13" s="34"/>
    </row>
    <row r="14" ht="14.25" spans="1:11">
      <c r="A14" s="34">
        <v>11</v>
      </c>
      <c r="B14" s="61"/>
      <c r="C14" s="36" t="s">
        <v>460</v>
      </c>
      <c r="D14" s="37" t="s">
        <v>461</v>
      </c>
      <c r="E14" s="38"/>
      <c r="F14" s="39">
        <v>4</v>
      </c>
      <c r="G14" s="39" t="s">
        <v>50</v>
      </c>
      <c r="H14" s="39">
        <v>5</v>
      </c>
      <c r="I14" s="36">
        <f t="shared" si="0"/>
        <v>20</v>
      </c>
      <c r="J14" s="34"/>
      <c r="K14" s="34"/>
    </row>
    <row r="15" ht="28.5" spans="1:11">
      <c r="A15" s="34">
        <v>12</v>
      </c>
      <c r="B15" s="61"/>
      <c r="C15" s="36" t="s">
        <v>462</v>
      </c>
      <c r="D15" s="37" t="s">
        <v>463</v>
      </c>
      <c r="E15" s="38"/>
      <c r="F15" s="39">
        <v>4</v>
      </c>
      <c r="G15" s="39" t="s">
        <v>27</v>
      </c>
      <c r="H15" s="39">
        <v>85</v>
      </c>
      <c r="I15" s="36">
        <f t="shared" si="0"/>
        <v>340</v>
      </c>
      <c r="J15" s="34"/>
      <c r="K15" s="34"/>
    </row>
    <row r="16" ht="28.5" spans="1:11">
      <c r="A16" s="34">
        <v>13</v>
      </c>
      <c r="B16" s="61"/>
      <c r="C16" s="36" t="s">
        <v>464</v>
      </c>
      <c r="D16" s="37" t="s">
        <v>465</v>
      </c>
      <c r="E16" s="38"/>
      <c r="F16" s="39">
        <v>4</v>
      </c>
      <c r="G16" s="39" t="s">
        <v>35</v>
      </c>
      <c r="H16" s="39">
        <v>150</v>
      </c>
      <c r="I16" s="36">
        <f t="shared" si="0"/>
        <v>600</v>
      </c>
      <c r="J16" s="34"/>
      <c r="K16" s="34"/>
    </row>
    <row r="17" ht="42.75" spans="1:11">
      <c r="A17" s="34">
        <v>14</v>
      </c>
      <c r="B17" s="61"/>
      <c r="C17" s="36" t="s">
        <v>466</v>
      </c>
      <c r="D17" s="37" t="s">
        <v>467</v>
      </c>
      <c r="E17" s="38"/>
      <c r="F17" s="39">
        <v>1</v>
      </c>
      <c r="G17" s="39" t="s">
        <v>35</v>
      </c>
      <c r="H17" s="39">
        <v>260</v>
      </c>
      <c r="I17" s="36">
        <f t="shared" si="0"/>
        <v>260</v>
      </c>
      <c r="J17" s="34"/>
      <c r="K17" s="34"/>
    </row>
    <row r="18" ht="42.75" spans="1:11">
      <c r="A18" s="34">
        <v>15</v>
      </c>
      <c r="B18" s="61"/>
      <c r="C18" s="36" t="s">
        <v>468</v>
      </c>
      <c r="D18" s="37" t="s">
        <v>469</v>
      </c>
      <c r="E18" s="38"/>
      <c r="F18" s="39">
        <v>2</v>
      </c>
      <c r="G18" s="39" t="s">
        <v>50</v>
      </c>
      <c r="H18" s="39">
        <v>90</v>
      </c>
      <c r="I18" s="36">
        <f t="shared" si="0"/>
        <v>180</v>
      </c>
      <c r="J18" s="34"/>
      <c r="K18" s="34"/>
    </row>
    <row r="19" ht="42.75" spans="1:11">
      <c r="A19" s="34">
        <v>16</v>
      </c>
      <c r="B19" s="61"/>
      <c r="C19" s="36" t="s">
        <v>470</v>
      </c>
      <c r="D19" s="37" t="s">
        <v>471</v>
      </c>
      <c r="E19" s="38"/>
      <c r="F19" s="39">
        <v>2</v>
      </c>
      <c r="G19" s="39" t="s">
        <v>23</v>
      </c>
      <c r="H19" s="39">
        <v>55</v>
      </c>
      <c r="I19" s="36">
        <f t="shared" si="0"/>
        <v>110</v>
      </c>
      <c r="J19" s="34"/>
      <c r="K19" s="34"/>
    </row>
    <row r="20" ht="28.5" spans="1:11">
      <c r="A20" s="34">
        <v>17</v>
      </c>
      <c r="B20" s="61"/>
      <c r="C20" s="36" t="s">
        <v>472</v>
      </c>
      <c r="D20" s="37" t="s">
        <v>473</v>
      </c>
      <c r="E20" s="38"/>
      <c r="F20" s="39">
        <v>1</v>
      </c>
      <c r="G20" s="39" t="s">
        <v>31</v>
      </c>
      <c r="H20" s="39">
        <v>300</v>
      </c>
      <c r="I20" s="36">
        <f t="shared" si="0"/>
        <v>300</v>
      </c>
      <c r="J20" s="34"/>
      <c r="K20" s="34"/>
    </row>
    <row r="21" ht="28.5" spans="1:11">
      <c r="A21" s="34">
        <v>18</v>
      </c>
      <c r="B21" s="61"/>
      <c r="C21" s="36" t="s">
        <v>474</v>
      </c>
      <c r="D21" s="37" t="s">
        <v>475</v>
      </c>
      <c r="E21" s="38"/>
      <c r="F21" s="39">
        <v>4</v>
      </c>
      <c r="G21" s="39" t="s">
        <v>50</v>
      </c>
      <c r="H21" s="39">
        <v>3</v>
      </c>
      <c r="I21" s="36">
        <f t="shared" si="0"/>
        <v>12</v>
      </c>
      <c r="J21" s="34"/>
      <c r="K21" s="34"/>
    </row>
    <row r="22" ht="57" spans="1:11">
      <c r="A22" s="34">
        <v>19</v>
      </c>
      <c r="B22" s="61"/>
      <c r="C22" s="36" t="s">
        <v>476</v>
      </c>
      <c r="D22" s="37" t="s">
        <v>477</v>
      </c>
      <c r="E22" s="38"/>
      <c r="F22" s="39">
        <v>1</v>
      </c>
      <c r="G22" s="39" t="s">
        <v>54</v>
      </c>
      <c r="H22" s="39">
        <v>65</v>
      </c>
      <c r="I22" s="36">
        <f t="shared" si="0"/>
        <v>65</v>
      </c>
      <c r="J22" s="34"/>
      <c r="K22" s="34"/>
    </row>
    <row r="23" ht="28.5" spans="1:11">
      <c r="A23" s="34">
        <v>20</v>
      </c>
      <c r="B23" s="61"/>
      <c r="C23" s="36" t="s">
        <v>478</v>
      </c>
      <c r="D23" s="49" t="s">
        <v>479</v>
      </c>
      <c r="E23" s="38"/>
      <c r="F23" s="39">
        <v>4</v>
      </c>
      <c r="G23" s="39" t="s">
        <v>480</v>
      </c>
      <c r="H23" s="39">
        <v>18</v>
      </c>
      <c r="I23" s="36">
        <f t="shared" si="0"/>
        <v>72</v>
      </c>
      <c r="J23" s="34"/>
      <c r="K23" s="34"/>
    </row>
    <row r="24" ht="14.25" spans="1:11">
      <c r="A24" s="34">
        <v>21</v>
      </c>
      <c r="B24" s="61"/>
      <c r="C24" s="36" t="s">
        <v>56</v>
      </c>
      <c r="D24" s="49" t="s">
        <v>481</v>
      </c>
      <c r="E24" s="38"/>
      <c r="F24" s="37">
        <v>4</v>
      </c>
      <c r="G24" s="39" t="s">
        <v>54</v>
      </c>
      <c r="H24" s="39">
        <v>15</v>
      </c>
      <c r="I24" s="36">
        <f t="shared" si="0"/>
        <v>60</v>
      </c>
      <c r="J24" s="34"/>
      <c r="K24" s="34"/>
    </row>
    <row r="25" ht="14.25" spans="1:11">
      <c r="A25" s="34">
        <v>22</v>
      </c>
      <c r="B25" s="61"/>
      <c r="C25" s="36" t="s">
        <v>482</v>
      </c>
      <c r="D25" s="37" t="s">
        <v>483</v>
      </c>
      <c r="E25" s="38"/>
      <c r="F25" s="37">
        <v>2</v>
      </c>
      <c r="G25" s="39" t="s">
        <v>35</v>
      </c>
      <c r="H25" s="39">
        <v>120</v>
      </c>
      <c r="I25" s="36">
        <f t="shared" si="0"/>
        <v>240</v>
      </c>
      <c r="J25" s="34"/>
      <c r="K25" s="34"/>
    </row>
    <row r="26" ht="28.5" spans="1:11">
      <c r="A26" s="34">
        <v>23</v>
      </c>
      <c r="B26" s="61"/>
      <c r="C26" s="36" t="s">
        <v>484</v>
      </c>
      <c r="D26" s="37" t="s">
        <v>485</v>
      </c>
      <c r="E26" s="38"/>
      <c r="F26" s="39">
        <v>2</v>
      </c>
      <c r="G26" s="39" t="s">
        <v>27</v>
      </c>
      <c r="H26" s="39">
        <v>70</v>
      </c>
      <c r="I26" s="36">
        <f t="shared" si="0"/>
        <v>140</v>
      </c>
      <c r="J26" s="34"/>
      <c r="K26" s="34"/>
    </row>
    <row r="27" ht="28.5" spans="1:11">
      <c r="A27" s="34">
        <v>24</v>
      </c>
      <c r="B27" s="61"/>
      <c r="C27" s="36" t="s">
        <v>486</v>
      </c>
      <c r="D27" s="37" t="s">
        <v>487</v>
      </c>
      <c r="E27" s="38"/>
      <c r="F27" s="39">
        <v>4</v>
      </c>
      <c r="G27" s="39" t="s">
        <v>488</v>
      </c>
      <c r="H27" s="39">
        <v>30</v>
      </c>
      <c r="I27" s="36">
        <f t="shared" si="0"/>
        <v>120</v>
      </c>
      <c r="J27" s="34"/>
      <c r="K27" s="34"/>
    </row>
    <row r="28" ht="28.5" spans="1:11">
      <c r="A28" s="34">
        <v>25</v>
      </c>
      <c r="B28" s="61"/>
      <c r="C28" s="36" t="s">
        <v>489</v>
      </c>
      <c r="D28" s="37" t="s">
        <v>490</v>
      </c>
      <c r="E28" s="38"/>
      <c r="F28" s="39">
        <v>6</v>
      </c>
      <c r="G28" s="39" t="s">
        <v>488</v>
      </c>
      <c r="H28" s="39">
        <v>10</v>
      </c>
      <c r="I28" s="36">
        <f t="shared" si="0"/>
        <v>60</v>
      </c>
      <c r="J28" s="34"/>
      <c r="K28" s="34"/>
    </row>
    <row r="29" ht="28.5" spans="1:11">
      <c r="A29" s="34">
        <v>26</v>
      </c>
      <c r="B29" s="61"/>
      <c r="C29" s="36" t="s">
        <v>491</v>
      </c>
      <c r="D29" s="37" t="s">
        <v>490</v>
      </c>
      <c r="E29" s="38"/>
      <c r="F29" s="39">
        <v>6</v>
      </c>
      <c r="G29" s="39" t="s">
        <v>488</v>
      </c>
      <c r="H29" s="39">
        <v>8</v>
      </c>
      <c r="I29" s="36">
        <f t="shared" si="0"/>
        <v>48</v>
      </c>
      <c r="J29" s="34"/>
      <c r="K29" s="34"/>
    </row>
    <row r="30" ht="14.25" spans="1:11">
      <c r="A30" s="34">
        <v>27</v>
      </c>
      <c r="B30" s="61"/>
      <c r="C30" s="36" t="s">
        <v>492</v>
      </c>
      <c r="D30" s="37" t="s">
        <v>493</v>
      </c>
      <c r="E30" s="38"/>
      <c r="F30" s="39">
        <v>5</v>
      </c>
      <c r="G30" s="39" t="s">
        <v>362</v>
      </c>
      <c r="H30" s="39">
        <v>20</v>
      </c>
      <c r="I30" s="36">
        <f t="shared" si="0"/>
        <v>100</v>
      </c>
      <c r="J30" s="66"/>
      <c r="K30" s="34"/>
    </row>
    <row r="31" ht="14.25" spans="1:11">
      <c r="A31" s="34">
        <v>28</v>
      </c>
      <c r="B31" s="61"/>
      <c r="C31" s="36" t="s">
        <v>494</v>
      </c>
      <c r="D31" s="37" t="s">
        <v>495</v>
      </c>
      <c r="E31" s="38"/>
      <c r="F31" s="39">
        <v>6</v>
      </c>
      <c r="G31" s="39" t="s">
        <v>50</v>
      </c>
      <c r="H31" s="39">
        <v>3</v>
      </c>
      <c r="I31" s="36">
        <f t="shared" si="0"/>
        <v>18</v>
      </c>
      <c r="J31" s="66"/>
      <c r="K31" s="34"/>
    </row>
    <row r="32" ht="14.25" spans="1:11">
      <c r="A32" s="34">
        <v>29</v>
      </c>
      <c r="B32" s="61"/>
      <c r="C32" s="36" t="s">
        <v>496</v>
      </c>
      <c r="D32" s="37" t="s">
        <v>495</v>
      </c>
      <c r="E32" s="38"/>
      <c r="F32" s="39">
        <v>6</v>
      </c>
      <c r="G32" s="39" t="s">
        <v>50</v>
      </c>
      <c r="H32" s="39">
        <v>5</v>
      </c>
      <c r="I32" s="36">
        <f t="shared" si="0"/>
        <v>30</v>
      </c>
      <c r="J32" s="66"/>
      <c r="K32" s="34"/>
    </row>
    <row r="33" ht="14.25" spans="1:11">
      <c r="A33" s="34">
        <v>30</v>
      </c>
      <c r="B33" s="61"/>
      <c r="C33" s="36" t="s">
        <v>497</v>
      </c>
      <c r="D33" s="37" t="s">
        <v>495</v>
      </c>
      <c r="E33" s="38"/>
      <c r="F33" s="39">
        <v>6</v>
      </c>
      <c r="G33" s="39" t="s">
        <v>50</v>
      </c>
      <c r="H33" s="39">
        <v>2</v>
      </c>
      <c r="I33" s="36">
        <f t="shared" si="0"/>
        <v>12</v>
      </c>
      <c r="J33" s="66"/>
      <c r="K33" s="34"/>
    </row>
    <row r="34" ht="28.5" spans="1:11">
      <c r="A34" s="34">
        <v>31</v>
      </c>
      <c r="B34" s="61"/>
      <c r="C34" s="36" t="s">
        <v>498</v>
      </c>
      <c r="D34" s="36" t="s">
        <v>499</v>
      </c>
      <c r="E34" s="36"/>
      <c r="F34" s="39">
        <v>2</v>
      </c>
      <c r="G34" s="39" t="s">
        <v>50</v>
      </c>
      <c r="H34" s="39">
        <v>24</v>
      </c>
      <c r="I34" s="36">
        <f t="shared" si="0"/>
        <v>48</v>
      </c>
      <c r="J34" s="34"/>
      <c r="K34" s="34"/>
    </row>
    <row r="35" ht="28.5" spans="1:11">
      <c r="A35" s="34">
        <v>32</v>
      </c>
      <c r="B35" s="61"/>
      <c r="C35" s="36" t="s">
        <v>500</v>
      </c>
      <c r="D35" s="36" t="s">
        <v>501</v>
      </c>
      <c r="E35" s="36"/>
      <c r="F35" s="39">
        <v>2</v>
      </c>
      <c r="G35" s="39" t="s">
        <v>50</v>
      </c>
      <c r="H35" s="39">
        <v>30</v>
      </c>
      <c r="I35" s="36">
        <f t="shared" si="0"/>
        <v>60</v>
      </c>
      <c r="J35" s="34"/>
      <c r="K35" s="34"/>
    </row>
    <row r="36" ht="28.5" spans="1:11">
      <c r="A36" s="34">
        <v>33</v>
      </c>
      <c r="B36" s="61"/>
      <c r="C36" s="36" t="s">
        <v>502</v>
      </c>
      <c r="D36" s="36" t="s">
        <v>503</v>
      </c>
      <c r="E36" s="36"/>
      <c r="F36" s="39">
        <v>4</v>
      </c>
      <c r="G36" s="39" t="s">
        <v>27</v>
      </c>
      <c r="H36" s="39">
        <v>30</v>
      </c>
      <c r="I36" s="36">
        <f t="shared" si="0"/>
        <v>120</v>
      </c>
      <c r="J36" s="34"/>
      <c r="K36" s="34"/>
    </row>
    <row r="37" ht="14.25" spans="1:11">
      <c r="A37" s="34">
        <v>34</v>
      </c>
      <c r="B37" s="61"/>
      <c r="C37" s="36" t="s">
        <v>504</v>
      </c>
      <c r="D37" s="36" t="s">
        <v>505</v>
      </c>
      <c r="E37" s="36"/>
      <c r="F37" s="39">
        <v>5</v>
      </c>
      <c r="G37" s="39" t="s">
        <v>60</v>
      </c>
      <c r="H37" s="39">
        <v>10</v>
      </c>
      <c r="I37" s="36">
        <f t="shared" si="0"/>
        <v>50</v>
      </c>
      <c r="J37" s="65"/>
      <c r="K37" s="34"/>
    </row>
    <row r="38" ht="14.25" spans="1:11">
      <c r="A38" s="34">
        <v>35</v>
      </c>
      <c r="B38" s="61"/>
      <c r="C38" s="36" t="s">
        <v>506</v>
      </c>
      <c r="D38" s="36" t="s">
        <v>506</v>
      </c>
      <c r="E38" s="36"/>
      <c r="F38" s="39">
        <v>10</v>
      </c>
      <c r="G38" s="39" t="s">
        <v>54</v>
      </c>
      <c r="H38" s="39">
        <v>8</v>
      </c>
      <c r="I38" s="36">
        <f t="shared" si="0"/>
        <v>80</v>
      </c>
      <c r="J38" s="65"/>
      <c r="K38" s="34"/>
    </row>
    <row r="39" ht="14.25" spans="1:11">
      <c r="A39" s="34">
        <v>36</v>
      </c>
      <c r="B39" s="61"/>
      <c r="C39" s="36" t="s">
        <v>507</v>
      </c>
      <c r="D39" s="36" t="s">
        <v>507</v>
      </c>
      <c r="E39" s="36"/>
      <c r="F39" s="39">
        <v>2</v>
      </c>
      <c r="G39" s="39" t="s">
        <v>54</v>
      </c>
      <c r="H39" s="39">
        <v>25</v>
      </c>
      <c r="I39" s="36">
        <f t="shared" si="0"/>
        <v>50</v>
      </c>
      <c r="J39" s="34"/>
      <c r="K39" s="34"/>
    </row>
    <row r="40" ht="28.5" spans="1:11">
      <c r="A40" s="34">
        <v>37</v>
      </c>
      <c r="B40" s="61"/>
      <c r="C40" s="36" t="s">
        <v>508</v>
      </c>
      <c r="D40" s="36" t="s">
        <v>508</v>
      </c>
      <c r="E40" s="36"/>
      <c r="F40" s="39">
        <v>2</v>
      </c>
      <c r="G40" s="39" t="s">
        <v>480</v>
      </c>
      <c r="H40" s="39">
        <v>20</v>
      </c>
      <c r="I40" s="36">
        <f t="shared" si="0"/>
        <v>40</v>
      </c>
      <c r="J40" s="34"/>
      <c r="K40" s="34"/>
    </row>
    <row r="41" ht="14.25" spans="1:11">
      <c r="A41" s="34">
        <v>38</v>
      </c>
      <c r="B41" s="61"/>
      <c r="C41" s="36" t="s">
        <v>509</v>
      </c>
      <c r="D41" s="36" t="s">
        <v>509</v>
      </c>
      <c r="E41" s="36"/>
      <c r="F41" s="39">
        <v>1</v>
      </c>
      <c r="G41" s="39" t="s">
        <v>54</v>
      </c>
      <c r="H41" s="39">
        <v>35</v>
      </c>
      <c r="I41" s="36">
        <f t="shared" si="0"/>
        <v>35</v>
      </c>
      <c r="J41" s="34"/>
      <c r="K41" s="34"/>
    </row>
    <row r="42" ht="14.25" spans="1:11">
      <c r="A42" s="34">
        <v>39</v>
      </c>
      <c r="B42" s="61"/>
      <c r="C42" s="39" t="s">
        <v>510</v>
      </c>
      <c r="D42" s="41" t="s">
        <v>511</v>
      </c>
      <c r="E42" s="42"/>
      <c r="F42" s="39">
        <v>2</v>
      </c>
      <c r="G42" s="39" t="s">
        <v>50</v>
      </c>
      <c r="H42" s="39">
        <v>45</v>
      </c>
      <c r="I42" s="36">
        <f t="shared" si="0"/>
        <v>90</v>
      </c>
      <c r="J42" s="34"/>
      <c r="K42" s="34"/>
    </row>
    <row r="43" ht="14.25" spans="1:11">
      <c r="A43" s="34">
        <v>40</v>
      </c>
      <c r="B43" s="61"/>
      <c r="C43" s="39" t="s">
        <v>512</v>
      </c>
      <c r="D43" s="41" t="s">
        <v>513</v>
      </c>
      <c r="E43" s="42"/>
      <c r="F43" s="39">
        <v>2</v>
      </c>
      <c r="G43" s="39" t="s">
        <v>50</v>
      </c>
      <c r="H43" s="39">
        <v>48</v>
      </c>
      <c r="I43" s="36">
        <f t="shared" si="0"/>
        <v>96</v>
      </c>
      <c r="J43" s="34"/>
      <c r="K43" s="34"/>
    </row>
    <row r="44" ht="14.25" spans="1:11">
      <c r="A44" s="34">
        <v>41</v>
      </c>
      <c r="B44" s="61"/>
      <c r="C44" s="36" t="s">
        <v>514</v>
      </c>
      <c r="D44" s="36" t="s">
        <v>515</v>
      </c>
      <c r="E44" s="36"/>
      <c r="F44" s="39">
        <v>2</v>
      </c>
      <c r="G44" s="39" t="s">
        <v>50</v>
      </c>
      <c r="H44" s="39">
        <v>90</v>
      </c>
      <c r="I44" s="36">
        <f t="shared" si="0"/>
        <v>180</v>
      </c>
      <c r="J44" s="34"/>
      <c r="K44" s="34"/>
    </row>
    <row r="45" ht="28.5" spans="1:11">
      <c r="A45" s="34">
        <v>42</v>
      </c>
      <c r="B45" s="61"/>
      <c r="C45" s="39" t="s">
        <v>516</v>
      </c>
      <c r="D45" s="36" t="s">
        <v>517</v>
      </c>
      <c r="E45" s="36"/>
      <c r="F45" s="39">
        <v>1</v>
      </c>
      <c r="G45" s="39" t="s">
        <v>50</v>
      </c>
      <c r="H45" s="39">
        <v>35</v>
      </c>
      <c r="I45" s="36">
        <f t="shared" si="0"/>
        <v>35</v>
      </c>
      <c r="J45" s="34"/>
      <c r="K45" s="34"/>
    </row>
    <row r="46" ht="28.5" spans="1:11">
      <c r="A46" s="34">
        <v>43</v>
      </c>
      <c r="B46" s="61"/>
      <c r="C46" s="39" t="s">
        <v>518</v>
      </c>
      <c r="D46" s="36" t="s">
        <v>519</v>
      </c>
      <c r="E46" s="36"/>
      <c r="F46" s="39">
        <v>5</v>
      </c>
      <c r="G46" s="39" t="s">
        <v>54</v>
      </c>
      <c r="H46" s="39">
        <v>15</v>
      </c>
      <c r="I46" s="36">
        <f t="shared" si="0"/>
        <v>75</v>
      </c>
      <c r="J46" s="65"/>
      <c r="K46" s="34"/>
    </row>
    <row r="47" ht="28.5" spans="1:11">
      <c r="A47" s="34">
        <v>44</v>
      </c>
      <c r="B47" s="61"/>
      <c r="C47" s="36" t="s">
        <v>520</v>
      </c>
      <c r="D47" s="49" t="s">
        <v>521</v>
      </c>
      <c r="E47" s="38"/>
      <c r="F47" s="37">
        <v>4</v>
      </c>
      <c r="G47" s="39" t="s">
        <v>23</v>
      </c>
      <c r="H47" s="39">
        <v>45</v>
      </c>
      <c r="I47" s="36">
        <f t="shared" si="0"/>
        <v>180</v>
      </c>
      <c r="J47" s="34"/>
      <c r="K47" s="34"/>
    </row>
    <row r="48" ht="14.25" spans="1:11">
      <c r="A48" s="34">
        <v>45</v>
      </c>
      <c r="B48" s="61"/>
      <c r="C48" s="36" t="s">
        <v>522</v>
      </c>
      <c r="D48" s="37" t="s">
        <v>523</v>
      </c>
      <c r="E48" s="38"/>
      <c r="F48" s="37">
        <v>2</v>
      </c>
      <c r="G48" s="39" t="s">
        <v>441</v>
      </c>
      <c r="H48" s="39">
        <v>12</v>
      </c>
      <c r="I48" s="36">
        <f t="shared" si="0"/>
        <v>24</v>
      </c>
      <c r="J48" s="34"/>
      <c r="K48" s="34"/>
    </row>
    <row r="49" ht="14.25" spans="1:11">
      <c r="A49" s="34">
        <v>46</v>
      </c>
      <c r="B49" s="61"/>
      <c r="C49" s="36" t="s">
        <v>524</v>
      </c>
      <c r="D49" s="37" t="s">
        <v>524</v>
      </c>
      <c r="E49" s="38"/>
      <c r="F49" s="37">
        <v>2</v>
      </c>
      <c r="G49" s="39" t="s">
        <v>50</v>
      </c>
      <c r="H49" s="39">
        <v>40</v>
      </c>
      <c r="I49" s="36">
        <f t="shared" si="0"/>
        <v>80</v>
      </c>
      <c r="J49" s="34"/>
      <c r="K49" s="34"/>
    </row>
    <row r="50" ht="14.25" spans="1:11">
      <c r="A50" s="34">
        <v>47</v>
      </c>
      <c r="B50" s="61"/>
      <c r="C50" s="36" t="s">
        <v>525</v>
      </c>
      <c r="D50" s="37" t="s">
        <v>526</v>
      </c>
      <c r="E50" s="38"/>
      <c r="F50" s="37">
        <v>2</v>
      </c>
      <c r="G50" s="39" t="s">
        <v>50</v>
      </c>
      <c r="H50" s="39">
        <v>8</v>
      </c>
      <c r="I50" s="36">
        <f t="shared" si="0"/>
        <v>16</v>
      </c>
      <c r="J50" s="34"/>
      <c r="K50" s="34"/>
    </row>
    <row r="51" ht="28.5" spans="1:11">
      <c r="A51" s="34">
        <v>48</v>
      </c>
      <c r="B51" s="61"/>
      <c r="C51" s="36" t="s">
        <v>527</v>
      </c>
      <c r="D51" s="37" t="s">
        <v>528</v>
      </c>
      <c r="E51" s="38"/>
      <c r="F51" s="37">
        <v>2</v>
      </c>
      <c r="G51" s="39" t="s">
        <v>27</v>
      </c>
      <c r="H51" s="39">
        <v>130</v>
      </c>
      <c r="I51" s="36">
        <f t="shared" si="0"/>
        <v>260</v>
      </c>
      <c r="J51" s="34"/>
      <c r="K51" s="34"/>
    </row>
    <row r="52" ht="28.5" spans="1:11">
      <c r="A52" s="34">
        <v>49</v>
      </c>
      <c r="B52" s="61"/>
      <c r="C52" s="36" t="s">
        <v>529</v>
      </c>
      <c r="D52" s="37" t="s">
        <v>530</v>
      </c>
      <c r="E52" s="38"/>
      <c r="F52" s="37">
        <v>2</v>
      </c>
      <c r="G52" s="39" t="s">
        <v>27</v>
      </c>
      <c r="H52" s="39">
        <v>40</v>
      </c>
      <c r="I52" s="36">
        <f t="shared" si="0"/>
        <v>80</v>
      </c>
      <c r="J52" s="34"/>
      <c r="K52" s="34"/>
    </row>
    <row r="53" ht="14.25" spans="1:11">
      <c r="A53" s="34">
        <v>50</v>
      </c>
      <c r="B53" s="61"/>
      <c r="C53" s="36" t="s">
        <v>531</v>
      </c>
      <c r="D53" s="37" t="s">
        <v>532</v>
      </c>
      <c r="E53" s="38"/>
      <c r="F53" s="39">
        <v>10</v>
      </c>
      <c r="G53" s="39" t="s">
        <v>54</v>
      </c>
      <c r="H53" s="39">
        <v>2</v>
      </c>
      <c r="I53" s="36">
        <v>30</v>
      </c>
      <c r="J53" s="34"/>
      <c r="K53" s="34"/>
    </row>
    <row r="54" ht="14.25" spans="1:11">
      <c r="A54" s="34">
        <v>51</v>
      </c>
      <c r="B54" s="61"/>
      <c r="C54" s="36" t="s">
        <v>533</v>
      </c>
      <c r="D54" s="37" t="s">
        <v>534</v>
      </c>
      <c r="E54" s="38"/>
      <c r="F54" s="39">
        <v>10</v>
      </c>
      <c r="G54" s="39" t="s">
        <v>54</v>
      </c>
      <c r="H54" s="39">
        <v>2</v>
      </c>
      <c r="I54" s="36">
        <f t="shared" ref="I54:I103" si="1">F54*H54</f>
        <v>20</v>
      </c>
      <c r="J54" s="34"/>
      <c r="K54" s="34"/>
    </row>
    <row r="55" ht="14.25" spans="1:11">
      <c r="A55" s="34">
        <v>52</v>
      </c>
      <c r="B55" s="61"/>
      <c r="C55" s="36" t="s">
        <v>535</v>
      </c>
      <c r="D55" s="37" t="s">
        <v>536</v>
      </c>
      <c r="E55" s="38"/>
      <c r="F55" s="39">
        <v>10</v>
      </c>
      <c r="G55" s="39" t="s">
        <v>54</v>
      </c>
      <c r="H55" s="39">
        <v>2</v>
      </c>
      <c r="I55" s="36">
        <f t="shared" si="1"/>
        <v>20</v>
      </c>
      <c r="J55" s="34"/>
      <c r="K55" s="34"/>
    </row>
    <row r="56" ht="14.25" spans="1:11">
      <c r="A56" s="34">
        <v>53</v>
      </c>
      <c r="B56" s="61"/>
      <c r="C56" s="36" t="s">
        <v>537</v>
      </c>
      <c r="D56" s="37" t="s">
        <v>538</v>
      </c>
      <c r="E56" s="38"/>
      <c r="F56" s="37">
        <v>2</v>
      </c>
      <c r="G56" s="39" t="s">
        <v>50</v>
      </c>
      <c r="H56" s="39">
        <v>80</v>
      </c>
      <c r="I56" s="36">
        <f t="shared" si="1"/>
        <v>160</v>
      </c>
      <c r="J56" s="34"/>
      <c r="K56" s="34"/>
    </row>
    <row r="57" ht="42.75" spans="1:11">
      <c r="A57" s="34">
        <v>54</v>
      </c>
      <c r="B57" s="61"/>
      <c r="C57" s="36" t="s">
        <v>539</v>
      </c>
      <c r="D57" s="37" t="s">
        <v>540</v>
      </c>
      <c r="E57" s="38"/>
      <c r="F57" s="37">
        <v>2</v>
      </c>
      <c r="G57" s="39" t="s">
        <v>80</v>
      </c>
      <c r="H57" s="39">
        <v>27</v>
      </c>
      <c r="I57" s="36">
        <f t="shared" si="1"/>
        <v>54</v>
      </c>
      <c r="J57" s="34"/>
      <c r="K57" s="34"/>
    </row>
    <row r="58" ht="28.5" spans="1:11">
      <c r="A58" s="34">
        <v>55</v>
      </c>
      <c r="B58" s="61"/>
      <c r="C58" s="36" t="s">
        <v>541</v>
      </c>
      <c r="D58" s="37" t="s">
        <v>542</v>
      </c>
      <c r="E58" s="38"/>
      <c r="F58" s="37">
        <v>4</v>
      </c>
      <c r="G58" s="39" t="s">
        <v>27</v>
      </c>
      <c r="H58" s="39">
        <v>45</v>
      </c>
      <c r="I58" s="36">
        <f t="shared" si="1"/>
        <v>180</v>
      </c>
      <c r="J58" s="34"/>
      <c r="K58" s="34"/>
    </row>
    <row r="59" ht="42.75" spans="1:11">
      <c r="A59" s="34">
        <v>56</v>
      </c>
      <c r="B59" s="61"/>
      <c r="C59" s="36" t="s">
        <v>543</v>
      </c>
      <c r="D59" s="37" t="s">
        <v>544</v>
      </c>
      <c r="E59" s="38"/>
      <c r="F59" s="37">
        <v>10</v>
      </c>
      <c r="G59" s="39" t="s">
        <v>54</v>
      </c>
      <c r="H59" s="39">
        <v>2</v>
      </c>
      <c r="I59" s="36">
        <f t="shared" si="1"/>
        <v>20</v>
      </c>
      <c r="J59" s="34"/>
      <c r="K59" s="34"/>
    </row>
    <row r="60" ht="42.75" spans="1:11">
      <c r="A60" s="34">
        <v>57</v>
      </c>
      <c r="B60" s="61"/>
      <c r="C60" s="36" t="s">
        <v>545</v>
      </c>
      <c r="D60" s="37" t="s">
        <v>546</v>
      </c>
      <c r="E60" s="38"/>
      <c r="F60" s="37">
        <v>2</v>
      </c>
      <c r="G60" s="39" t="s">
        <v>27</v>
      </c>
      <c r="H60" s="39">
        <v>17</v>
      </c>
      <c r="I60" s="36">
        <f t="shared" si="1"/>
        <v>34</v>
      </c>
      <c r="J60" s="34"/>
      <c r="K60" s="34"/>
    </row>
    <row r="61" ht="42.75" spans="1:11">
      <c r="A61" s="34">
        <v>58</v>
      </c>
      <c r="B61" s="61"/>
      <c r="C61" s="36" t="s">
        <v>547</v>
      </c>
      <c r="D61" s="37" t="s">
        <v>548</v>
      </c>
      <c r="E61" s="38"/>
      <c r="F61" s="37">
        <v>2</v>
      </c>
      <c r="G61" s="39" t="s">
        <v>27</v>
      </c>
      <c r="H61" s="39">
        <v>45</v>
      </c>
      <c r="I61" s="36">
        <f t="shared" si="1"/>
        <v>90</v>
      </c>
      <c r="J61" s="34"/>
      <c r="K61" s="34"/>
    </row>
    <row r="62" ht="14.25" spans="1:11">
      <c r="A62" s="34">
        <v>59</v>
      </c>
      <c r="B62" s="61"/>
      <c r="C62" s="36" t="s">
        <v>549</v>
      </c>
      <c r="D62" s="37" t="s">
        <v>550</v>
      </c>
      <c r="E62" s="38"/>
      <c r="F62" s="37">
        <v>4</v>
      </c>
      <c r="G62" s="39" t="s">
        <v>50</v>
      </c>
      <c r="H62" s="39">
        <v>5</v>
      </c>
      <c r="I62" s="36">
        <f t="shared" si="1"/>
        <v>20</v>
      </c>
      <c r="J62" s="34"/>
      <c r="K62" s="34"/>
    </row>
    <row r="63" ht="28.5" spans="1:11">
      <c r="A63" s="34">
        <v>60</v>
      </c>
      <c r="B63" s="61"/>
      <c r="C63" s="36" t="s">
        <v>81</v>
      </c>
      <c r="D63" s="37" t="s">
        <v>82</v>
      </c>
      <c r="E63" s="38"/>
      <c r="F63" s="37">
        <v>8</v>
      </c>
      <c r="G63" s="39" t="s">
        <v>80</v>
      </c>
      <c r="H63" s="39">
        <v>15</v>
      </c>
      <c r="I63" s="36">
        <f t="shared" si="1"/>
        <v>120</v>
      </c>
      <c r="J63" s="34"/>
      <c r="K63" s="34"/>
    </row>
    <row r="64" ht="42.75" spans="1:11">
      <c r="A64" s="34">
        <v>61</v>
      </c>
      <c r="B64" s="61"/>
      <c r="C64" s="36" t="s">
        <v>551</v>
      </c>
      <c r="D64" s="37" t="s">
        <v>552</v>
      </c>
      <c r="E64" s="38"/>
      <c r="F64" s="37">
        <v>4</v>
      </c>
      <c r="G64" s="39" t="s">
        <v>50</v>
      </c>
      <c r="H64" s="39">
        <v>5</v>
      </c>
      <c r="I64" s="36">
        <f t="shared" si="1"/>
        <v>20</v>
      </c>
      <c r="J64" s="34"/>
      <c r="K64" s="34"/>
    </row>
    <row r="65" ht="14.25" spans="1:11">
      <c r="A65" s="34">
        <v>62</v>
      </c>
      <c r="B65" s="61"/>
      <c r="C65" s="36" t="s">
        <v>553</v>
      </c>
      <c r="D65" s="37" t="s">
        <v>554</v>
      </c>
      <c r="E65" s="38"/>
      <c r="F65" s="37">
        <v>4</v>
      </c>
      <c r="G65" s="39" t="s">
        <v>50</v>
      </c>
      <c r="H65" s="39">
        <v>5</v>
      </c>
      <c r="I65" s="36">
        <f t="shared" si="1"/>
        <v>20</v>
      </c>
      <c r="J65" s="34"/>
      <c r="K65" s="34"/>
    </row>
    <row r="66" ht="42.75" spans="1:11">
      <c r="A66" s="34">
        <v>63</v>
      </c>
      <c r="B66" s="61"/>
      <c r="C66" s="36" t="s">
        <v>555</v>
      </c>
      <c r="D66" s="37" t="s">
        <v>556</v>
      </c>
      <c r="E66" s="38"/>
      <c r="F66" s="37">
        <v>4</v>
      </c>
      <c r="G66" s="39" t="s">
        <v>50</v>
      </c>
      <c r="H66" s="39">
        <v>20</v>
      </c>
      <c r="I66" s="36">
        <f t="shared" si="1"/>
        <v>80</v>
      </c>
      <c r="J66" s="34"/>
      <c r="K66" s="34"/>
    </row>
    <row r="67" ht="57" spans="1:11">
      <c r="A67" s="34">
        <v>64</v>
      </c>
      <c r="B67" s="61"/>
      <c r="C67" s="36" t="s">
        <v>557</v>
      </c>
      <c r="D67" s="37" t="s">
        <v>558</v>
      </c>
      <c r="E67" s="38"/>
      <c r="F67" s="37">
        <v>4</v>
      </c>
      <c r="G67" s="39" t="s">
        <v>27</v>
      </c>
      <c r="H67" s="39">
        <v>31</v>
      </c>
      <c r="I67" s="36">
        <f t="shared" si="1"/>
        <v>124</v>
      </c>
      <c r="J67" s="34"/>
      <c r="K67" s="34"/>
    </row>
    <row r="68" ht="14.25" spans="1:11">
      <c r="A68" s="34">
        <v>65</v>
      </c>
      <c r="B68" s="61"/>
      <c r="C68" s="36" t="s">
        <v>559</v>
      </c>
      <c r="D68" s="37" t="s">
        <v>560</v>
      </c>
      <c r="E68" s="38"/>
      <c r="F68" s="37">
        <v>4</v>
      </c>
      <c r="G68" s="39" t="s">
        <v>50</v>
      </c>
      <c r="H68" s="39">
        <v>8</v>
      </c>
      <c r="I68" s="36">
        <f t="shared" si="1"/>
        <v>32</v>
      </c>
      <c r="J68" s="34"/>
      <c r="K68" s="34"/>
    </row>
    <row r="69" ht="57" spans="1:11">
      <c r="A69" s="34">
        <v>66</v>
      </c>
      <c r="B69" s="61"/>
      <c r="C69" s="36" t="s">
        <v>561</v>
      </c>
      <c r="D69" s="37" t="s">
        <v>562</v>
      </c>
      <c r="E69" s="38"/>
      <c r="F69" s="37">
        <v>1</v>
      </c>
      <c r="G69" s="39" t="s">
        <v>27</v>
      </c>
      <c r="H69" s="39">
        <v>45</v>
      </c>
      <c r="I69" s="36">
        <f t="shared" si="1"/>
        <v>45</v>
      </c>
      <c r="J69" s="34"/>
      <c r="K69" s="34"/>
    </row>
    <row r="70" ht="71.25" spans="1:11">
      <c r="A70" s="34">
        <v>67</v>
      </c>
      <c r="B70" s="61"/>
      <c r="C70" s="36" t="s">
        <v>563</v>
      </c>
      <c r="D70" s="37" t="s">
        <v>564</v>
      </c>
      <c r="E70" s="38"/>
      <c r="F70" s="37">
        <v>2</v>
      </c>
      <c r="G70" s="39" t="s">
        <v>27</v>
      </c>
      <c r="H70" s="39">
        <v>45</v>
      </c>
      <c r="I70" s="36">
        <f t="shared" si="1"/>
        <v>90</v>
      </c>
      <c r="J70" s="34"/>
      <c r="K70" s="34"/>
    </row>
    <row r="71" ht="71.25" spans="1:11">
      <c r="A71" s="34">
        <v>68</v>
      </c>
      <c r="B71" s="61"/>
      <c r="C71" s="36" t="s">
        <v>565</v>
      </c>
      <c r="D71" s="37" t="s">
        <v>566</v>
      </c>
      <c r="E71" s="38"/>
      <c r="F71" s="37">
        <v>2</v>
      </c>
      <c r="G71" s="39" t="s">
        <v>27</v>
      </c>
      <c r="H71" s="39">
        <v>38</v>
      </c>
      <c r="I71" s="36">
        <f t="shared" si="1"/>
        <v>76</v>
      </c>
      <c r="J71" s="34"/>
      <c r="K71" s="34"/>
    </row>
    <row r="72" ht="14.25" spans="1:11">
      <c r="A72" s="34">
        <v>69</v>
      </c>
      <c r="B72" s="61"/>
      <c r="C72" s="36" t="s">
        <v>567</v>
      </c>
      <c r="D72" s="37" t="s">
        <v>568</v>
      </c>
      <c r="E72" s="38"/>
      <c r="F72" s="37">
        <v>4</v>
      </c>
      <c r="G72" s="39" t="s">
        <v>50</v>
      </c>
      <c r="H72" s="39">
        <v>23</v>
      </c>
      <c r="I72" s="36">
        <f t="shared" si="1"/>
        <v>92</v>
      </c>
      <c r="J72" s="34"/>
      <c r="K72" s="34"/>
    </row>
    <row r="73" ht="71.25" spans="1:11">
      <c r="A73" s="34">
        <v>70</v>
      </c>
      <c r="B73" s="61"/>
      <c r="C73" s="36" t="s">
        <v>569</v>
      </c>
      <c r="D73" s="37" t="s">
        <v>570</v>
      </c>
      <c r="E73" s="38"/>
      <c r="F73" s="37">
        <v>2</v>
      </c>
      <c r="G73" s="39" t="s">
        <v>35</v>
      </c>
      <c r="H73" s="39">
        <v>40</v>
      </c>
      <c r="I73" s="36">
        <f t="shared" si="1"/>
        <v>80</v>
      </c>
      <c r="J73" s="34"/>
      <c r="K73" s="34"/>
    </row>
    <row r="74" ht="28.5" spans="1:11">
      <c r="A74" s="34">
        <v>71</v>
      </c>
      <c r="B74" s="61"/>
      <c r="C74" s="36" t="s">
        <v>571</v>
      </c>
      <c r="D74" s="37" t="s">
        <v>572</v>
      </c>
      <c r="E74" s="38"/>
      <c r="F74" s="37">
        <v>2</v>
      </c>
      <c r="G74" s="39" t="s">
        <v>27</v>
      </c>
      <c r="H74" s="39">
        <v>80</v>
      </c>
      <c r="I74" s="36">
        <f t="shared" si="1"/>
        <v>160</v>
      </c>
      <c r="J74" s="34"/>
      <c r="K74" s="34"/>
    </row>
    <row r="75" ht="14.25" spans="1:11">
      <c r="A75" s="34">
        <v>72</v>
      </c>
      <c r="B75" s="67"/>
      <c r="C75" s="45" t="s">
        <v>454</v>
      </c>
      <c r="D75" s="41" t="s">
        <v>573</v>
      </c>
      <c r="E75" s="42"/>
      <c r="F75" s="45">
        <v>4</v>
      </c>
      <c r="G75" s="45" t="s">
        <v>50</v>
      </c>
      <c r="H75" s="45">
        <v>50</v>
      </c>
      <c r="I75" s="44">
        <f t="shared" si="1"/>
        <v>200</v>
      </c>
      <c r="J75" s="68"/>
      <c r="K75" s="68"/>
    </row>
    <row r="76" ht="28.5" spans="1:11">
      <c r="A76" s="34">
        <v>73</v>
      </c>
      <c r="B76" s="46"/>
      <c r="C76" s="36" t="s">
        <v>574</v>
      </c>
      <c r="D76" s="36" t="s">
        <v>575</v>
      </c>
      <c r="E76" s="36"/>
      <c r="F76" s="36">
        <v>2</v>
      </c>
      <c r="G76" s="36" t="s">
        <v>50</v>
      </c>
      <c r="H76" s="36">
        <v>40</v>
      </c>
      <c r="I76" s="36">
        <f t="shared" si="1"/>
        <v>80</v>
      </c>
      <c r="J76" s="46"/>
      <c r="K76" s="59"/>
    </row>
    <row r="77" ht="14.25" spans="1:11">
      <c r="A77" s="34">
        <v>74</v>
      </c>
      <c r="B77" s="46"/>
      <c r="C77" s="36" t="s">
        <v>576</v>
      </c>
      <c r="D77" s="36" t="s">
        <v>577</v>
      </c>
      <c r="E77" s="36"/>
      <c r="F77" s="36">
        <v>2</v>
      </c>
      <c r="G77" s="36" t="s">
        <v>50</v>
      </c>
      <c r="H77" s="36">
        <v>30</v>
      </c>
      <c r="I77" s="36">
        <f t="shared" si="1"/>
        <v>60</v>
      </c>
      <c r="J77" s="46"/>
      <c r="K77" s="59"/>
    </row>
    <row r="78" ht="14.25" spans="1:11">
      <c r="A78" s="34">
        <v>75</v>
      </c>
      <c r="B78" s="46"/>
      <c r="C78" s="36" t="s">
        <v>578</v>
      </c>
      <c r="D78" s="36" t="s">
        <v>579</v>
      </c>
      <c r="E78" s="36"/>
      <c r="F78" s="36">
        <v>2</v>
      </c>
      <c r="G78" s="36" t="s">
        <v>31</v>
      </c>
      <c r="H78" s="36">
        <v>22</v>
      </c>
      <c r="I78" s="36">
        <f t="shared" si="1"/>
        <v>44</v>
      </c>
      <c r="J78" s="46"/>
      <c r="K78" s="59"/>
    </row>
    <row r="79" ht="14.25" spans="1:11">
      <c r="A79" s="34">
        <v>76</v>
      </c>
      <c r="B79" s="46"/>
      <c r="C79" s="36" t="s">
        <v>580</v>
      </c>
      <c r="D79" s="36" t="s">
        <v>581</v>
      </c>
      <c r="E79" s="36"/>
      <c r="F79" s="36">
        <v>2</v>
      </c>
      <c r="G79" s="36" t="s">
        <v>187</v>
      </c>
      <c r="H79" s="36">
        <v>25</v>
      </c>
      <c r="I79" s="36">
        <f t="shared" si="1"/>
        <v>50</v>
      </c>
      <c r="J79" s="46"/>
      <c r="K79" s="59"/>
    </row>
    <row r="80" ht="14.25" spans="1:11">
      <c r="A80" s="34">
        <v>77</v>
      </c>
      <c r="B80" s="46"/>
      <c r="C80" s="36" t="s">
        <v>582</v>
      </c>
      <c r="D80" s="36" t="s">
        <v>583</v>
      </c>
      <c r="E80" s="36"/>
      <c r="F80" s="36">
        <v>2</v>
      </c>
      <c r="G80" s="36" t="s">
        <v>187</v>
      </c>
      <c r="H80" s="36">
        <v>30</v>
      </c>
      <c r="I80" s="36">
        <f t="shared" si="1"/>
        <v>60</v>
      </c>
      <c r="J80" s="46"/>
      <c r="K80" s="59"/>
    </row>
    <row r="81" ht="14.25" spans="1:11">
      <c r="A81" s="34">
        <v>78</v>
      </c>
      <c r="B81" s="46"/>
      <c r="C81" s="36" t="s">
        <v>584</v>
      </c>
      <c r="D81" s="36" t="s">
        <v>585</v>
      </c>
      <c r="E81" s="36"/>
      <c r="F81" s="36">
        <v>2</v>
      </c>
      <c r="G81" s="36" t="s">
        <v>187</v>
      </c>
      <c r="H81" s="36">
        <v>40</v>
      </c>
      <c r="I81" s="36">
        <f t="shared" si="1"/>
        <v>80</v>
      </c>
      <c r="J81" s="46"/>
      <c r="K81" s="59"/>
    </row>
    <row r="82" ht="28.5" spans="1:11">
      <c r="A82" s="34">
        <v>79</v>
      </c>
      <c r="B82" s="46"/>
      <c r="C82" s="36" t="s">
        <v>586</v>
      </c>
      <c r="D82" s="47" t="s">
        <v>73</v>
      </c>
      <c r="E82" s="48"/>
      <c r="F82" s="36">
        <v>2</v>
      </c>
      <c r="G82" s="36" t="s">
        <v>50</v>
      </c>
      <c r="H82" s="36">
        <v>50</v>
      </c>
      <c r="I82" s="36">
        <f t="shared" si="1"/>
        <v>100</v>
      </c>
      <c r="J82" s="46"/>
      <c r="K82" s="59"/>
    </row>
    <row r="83" ht="14.25" spans="1:11">
      <c r="A83" s="34">
        <v>80</v>
      </c>
      <c r="B83" s="46"/>
      <c r="C83" s="36" t="s">
        <v>587</v>
      </c>
      <c r="D83" s="36" t="s">
        <v>588</v>
      </c>
      <c r="E83" s="36"/>
      <c r="F83" s="36">
        <v>2</v>
      </c>
      <c r="G83" s="36" t="s">
        <v>35</v>
      </c>
      <c r="H83" s="36">
        <v>60</v>
      </c>
      <c r="I83" s="36">
        <f t="shared" si="1"/>
        <v>120</v>
      </c>
      <c r="J83" s="46"/>
      <c r="K83" s="59"/>
    </row>
    <row r="84" ht="42.75" spans="1:11">
      <c r="A84" s="34">
        <v>81</v>
      </c>
      <c r="B84" s="46"/>
      <c r="C84" s="36" t="s">
        <v>589</v>
      </c>
      <c r="D84" s="37" t="s">
        <v>590</v>
      </c>
      <c r="E84" s="38"/>
      <c r="F84" s="36">
        <v>2</v>
      </c>
      <c r="G84" s="36" t="s">
        <v>441</v>
      </c>
      <c r="H84" s="36">
        <v>110</v>
      </c>
      <c r="I84" s="36">
        <f t="shared" si="1"/>
        <v>220</v>
      </c>
      <c r="J84" s="46"/>
      <c r="K84" s="59"/>
    </row>
    <row r="85" ht="14.25" spans="1:11">
      <c r="A85" s="34">
        <v>82</v>
      </c>
      <c r="B85" s="46"/>
      <c r="C85" s="36" t="s">
        <v>591</v>
      </c>
      <c r="D85" s="36" t="s">
        <v>592</v>
      </c>
      <c r="E85" s="36"/>
      <c r="F85" s="36">
        <v>2</v>
      </c>
      <c r="G85" s="36" t="s">
        <v>35</v>
      </c>
      <c r="H85" s="36">
        <v>180</v>
      </c>
      <c r="I85" s="36">
        <f t="shared" si="1"/>
        <v>360</v>
      </c>
      <c r="J85" s="46"/>
      <c r="K85" s="59"/>
    </row>
    <row r="86" ht="14.25" spans="1:11">
      <c r="A86" s="34">
        <v>83</v>
      </c>
      <c r="B86" s="46"/>
      <c r="C86" s="36" t="s">
        <v>593</v>
      </c>
      <c r="D86" s="36" t="s">
        <v>594</v>
      </c>
      <c r="E86" s="36"/>
      <c r="F86" s="36">
        <v>2</v>
      </c>
      <c r="G86" s="36" t="s">
        <v>441</v>
      </c>
      <c r="H86" s="36">
        <v>15</v>
      </c>
      <c r="I86" s="36">
        <f t="shared" si="1"/>
        <v>30</v>
      </c>
      <c r="J86" s="46"/>
      <c r="K86" s="59"/>
    </row>
    <row r="87" ht="28.5" spans="1:11">
      <c r="A87" s="34">
        <v>84</v>
      </c>
      <c r="B87" s="46"/>
      <c r="C87" s="36" t="s">
        <v>595</v>
      </c>
      <c r="D87" s="36" t="s">
        <v>596</v>
      </c>
      <c r="E87" s="36"/>
      <c r="F87" s="36">
        <v>2</v>
      </c>
      <c r="G87" s="36" t="s">
        <v>27</v>
      </c>
      <c r="H87" s="36">
        <v>60</v>
      </c>
      <c r="I87" s="36">
        <f t="shared" si="1"/>
        <v>120</v>
      </c>
      <c r="J87" s="46"/>
      <c r="K87" s="59"/>
    </row>
    <row r="88" ht="28.5" spans="1:11">
      <c r="A88" s="34">
        <v>85</v>
      </c>
      <c r="B88" s="46"/>
      <c r="C88" s="36" t="s">
        <v>597</v>
      </c>
      <c r="D88" s="36" t="s">
        <v>598</v>
      </c>
      <c r="E88" s="36"/>
      <c r="F88" s="36">
        <v>2</v>
      </c>
      <c r="G88" s="36" t="s">
        <v>27</v>
      </c>
      <c r="H88" s="36">
        <v>150</v>
      </c>
      <c r="I88" s="36">
        <f t="shared" si="1"/>
        <v>300</v>
      </c>
      <c r="J88" s="46"/>
      <c r="K88" s="59"/>
    </row>
    <row r="89" ht="28.5" spans="1:11">
      <c r="A89" s="34">
        <v>86</v>
      </c>
      <c r="B89" s="46"/>
      <c r="C89" s="36" t="s">
        <v>599</v>
      </c>
      <c r="D89" s="36" t="s">
        <v>600</v>
      </c>
      <c r="E89" s="36"/>
      <c r="F89" s="36">
        <v>2</v>
      </c>
      <c r="G89" s="36" t="s">
        <v>27</v>
      </c>
      <c r="H89" s="36">
        <v>10</v>
      </c>
      <c r="I89" s="36">
        <f t="shared" si="1"/>
        <v>20</v>
      </c>
      <c r="J89" s="46"/>
      <c r="K89" s="59"/>
    </row>
    <row r="90" ht="14.25" spans="1:11">
      <c r="A90" s="34">
        <v>87</v>
      </c>
      <c r="B90" s="46"/>
      <c r="C90" s="36" t="s">
        <v>601</v>
      </c>
      <c r="D90" s="36" t="s">
        <v>602</v>
      </c>
      <c r="E90" s="36"/>
      <c r="F90" s="36">
        <v>2</v>
      </c>
      <c r="G90" s="36" t="s">
        <v>31</v>
      </c>
      <c r="H90" s="36">
        <v>100</v>
      </c>
      <c r="I90" s="36">
        <f t="shared" si="1"/>
        <v>200</v>
      </c>
      <c r="J90" s="46"/>
      <c r="K90" s="59"/>
    </row>
    <row r="91" ht="28.5" spans="1:11">
      <c r="A91" s="34">
        <v>88</v>
      </c>
      <c r="B91" s="46"/>
      <c r="C91" s="36" t="s">
        <v>603</v>
      </c>
      <c r="D91" s="36" t="s">
        <v>604</v>
      </c>
      <c r="E91" s="36"/>
      <c r="F91" s="36">
        <v>2</v>
      </c>
      <c r="G91" s="36" t="s">
        <v>27</v>
      </c>
      <c r="H91" s="36">
        <v>20</v>
      </c>
      <c r="I91" s="36">
        <f t="shared" si="1"/>
        <v>40</v>
      </c>
      <c r="J91" s="46"/>
      <c r="K91" s="59"/>
    </row>
    <row r="92" ht="28.5" spans="1:11">
      <c r="A92" s="34">
        <v>89</v>
      </c>
      <c r="B92" s="46"/>
      <c r="C92" s="36" t="s">
        <v>605</v>
      </c>
      <c r="D92" s="36" t="s">
        <v>605</v>
      </c>
      <c r="E92" s="36"/>
      <c r="F92" s="36">
        <v>2</v>
      </c>
      <c r="G92" s="36" t="s">
        <v>606</v>
      </c>
      <c r="H92" s="36">
        <v>160</v>
      </c>
      <c r="I92" s="36">
        <f t="shared" si="1"/>
        <v>320</v>
      </c>
      <c r="J92" s="46"/>
      <c r="K92" s="59"/>
    </row>
    <row r="93" ht="14.25" spans="1:11">
      <c r="A93" s="34">
        <v>90</v>
      </c>
      <c r="B93" s="46"/>
      <c r="C93" s="36" t="s">
        <v>607</v>
      </c>
      <c r="D93" s="36" t="s">
        <v>608</v>
      </c>
      <c r="E93" s="36"/>
      <c r="F93" s="36">
        <v>2</v>
      </c>
      <c r="G93" s="36" t="s">
        <v>35</v>
      </c>
      <c r="H93" s="36">
        <v>65</v>
      </c>
      <c r="I93" s="36">
        <f t="shared" si="1"/>
        <v>130</v>
      </c>
      <c r="J93" s="46"/>
      <c r="K93" s="59"/>
    </row>
    <row r="94" ht="57" spans="1:11">
      <c r="A94" s="34">
        <v>91</v>
      </c>
      <c r="B94" s="46"/>
      <c r="C94" s="36" t="s">
        <v>609</v>
      </c>
      <c r="D94" s="36" t="s">
        <v>610</v>
      </c>
      <c r="E94" s="36"/>
      <c r="F94" s="36">
        <v>2</v>
      </c>
      <c r="G94" s="36" t="s">
        <v>27</v>
      </c>
      <c r="H94" s="36">
        <v>70</v>
      </c>
      <c r="I94" s="36">
        <f t="shared" si="1"/>
        <v>140</v>
      </c>
      <c r="J94" s="46"/>
      <c r="K94" s="59"/>
    </row>
    <row r="95" ht="28.5" spans="1:11">
      <c r="A95" s="34">
        <v>92</v>
      </c>
      <c r="B95" s="46"/>
      <c r="C95" s="36" t="s">
        <v>611</v>
      </c>
      <c r="D95" s="36" t="s">
        <v>612</v>
      </c>
      <c r="E95" s="36"/>
      <c r="F95" s="36">
        <v>2</v>
      </c>
      <c r="G95" s="36" t="s">
        <v>35</v>
      </c>
      <c r="H95" s="36">
        <v>30</v>
      </c>
      <c r="I95" s="36">
        <f t="shared" si="1"/>
        <v>60</v>
      </c>
      <c r="J95" s="46"/>
      <c r="K95" s="59"/>
    </row>
    <row r="96" ht="28.5" spans="1:11">
      <c r="A96" s="34">
        <v>93</v>
      </c>
      <c r="B96" s="46"/>
      <c r="C96" s="36" t="s">
        <v>613</v>
      </c>
      <c r="D96" s="36" t="s">
        <v>614</v>
      </c>
      <c r="E96" s="36"/>
      <c r="F96" s="36">
        <v>2</v>
      </c>
      <c r="G96" s="36" t="s">
        <v>27</v>
      </c>
      <c r="H96" s="36">
        <v>50</v>
      </c>
      <c r="I96" s="36">
        <f t="shared" si="1"/>
        <v>100</v>
      </c>
      <c r="J96" s="46"/>
      <c r="K96" s="59"/>
    </row>
    <row r="97" ht="28.5" spans="1:11">
      <c r="A97" s="34">
        <v>94</v>
      </c>
      <c r="B97" s="46"/>
      <c r="C97" s="36" t="s">
        <v>615</v>
      </c>
      <c r="D97" s="36" t="s">
        <v>616</v>
      </c>
      <c r="E97" s="36"/>
      <c r="F97" s="36">
        <v>2</v>
      </c>
      <c r="G97" s="36" t="s">
        <v>35</v>
      </c>
      <c r="H97" s="36">
        <v>70</v>
      </c>
      <c r="I97" s="36">
        <f t="shared" si="1"/>
        <v>140</v>
      </c>
      <c r="J97" s="46"/>
      <c r="K97" s="59"/>
    </row>
    <row r="98" ht="99.75" spans="1:11">
      <c r="A98" s="34">
        <v>95</v>
      </c>
      <c r="B98" s="46"/>
      <c r="C98" s="36" t="s">
        <v>617</v>
      </c>
      <c r="D98" s="36" t="s">
        <v>618</v>
      </c>
      <c r="E98" s="36"/>
      <c r="F98" s="36">
        <v>8</v>
      </c>
      <c r="G98" s="36" t="s">
        <v>54</v>
      </c>
      <c r="H98" s="36">
        <v>25</v>
      </c>
      <c r="I98" s="36">
        <f t="shared" si="1"/>
        <v>200</v>
      </c>
      <c r="J98" s="46"/>
      <c r="K98" s="59"/>
    </row>
    <row r="99" ht="28.5" spans="1:11">
      <c r="A99" s="34">
        <v>96</v>
      </c>
      <c r="B99" s="46"/>
      <c r="C99" s="36" t="s">
        <v>619</v>
      </c>
      <c r="D99" s="36" t="s">
        <v>620</v>
      </c>
      <c r="E99" s="36"/>
      <c r="F99" s="36">
        <v>2</v>
      </c>
      <c r="G99" s="36" t="s">
        <v>50</v>
      </c>
      <c r="H99" s="36">
        <v>40</v>
      </c>
      <c r="I99" s="36">
        <f t="shared" si="1"/>
        <v>80</v>
      </c>
      <c r="J99" s="46"/>
      <c r="K99" s="59"/>
    </row>
    <row r="100" ht="28.5" spans="1:11">
      <c r="A100" s="34">
        <v>97</v>
      </c>
      <c r="B100" s="46"/>
      <c r="C100" s="36" t="s">
        <v>621</v>
      </c>
      <c r="D100" s="36" t="s">
        <v>622</v>
      </c>
      <c r="E100" s="36"/>
      <c r="F100" s="36">
        <v>2</v>
      </c>
      <c r="G100" s="36" t="s">
        <v>27</v>
      </c>
      <c r="H100" s="36">
        <v>130</v>
      </c>
      <c r="I100" s="36">
        <f t="shared" si="1"/>
        <v>260</v>
      </c>
      <c r="J100" s="46"/>
      <c r="K100" s="59"/>
    </row>
    <row r="101" ht="71.25" spans="1:11">
      <c r="A101" s="34">
        <v>98</v>
      </c>
      <c r="B101" s="46"/>
      <c r="C101" s="36" t="s">
        <v>623</v>
      </c>
      <c r="D101" s="36" t="s">
        <v>623</v>
      </c>
      <c r="E101" s="36"/>
      <c r="F101" s="36">
        <v>1</v>
      </c>
      <c r="G101" s="36" t="s">
        <v>27</v>
      </c>
      <c r="H101" s="36">
        <v>130</v>
      </c>
      <c r="I101" s="36">
        <f t="shared" si="1"/>
        <v>130</v>
      </c>
      <c r="J101" s="46"/>
      <c r="K101" s="59"/>
    </row>
    <row r="102" ht="28.5" spans="1:11">
      <c r="A102" s="34">
        <v>99</v>
      </c>
      <c r="B102" s="46"/>
      <c r="C102" s="36" t="s">
        <v>498</v>
      </c>
      <c r="D102" s="36" t="s">
        <v>624</v>
      </c>
      <c r="E102" s="36"/>
      <c r="F102" s="36">
        <v>2</v>
      </c>
      <c r="G102" s="36" t="s">
        <v>54</v>
      </c>
      <c r="H102" s="36">
        <v>24</v>
      </c>
      <c r="I102" s="36">
        <f t="shared" si="1"/>
        <v>48</v>
      </c>
      <c r="J102" s="46"/>
      <c r="K102" s="59"/>
    </row>
    <row r="103" ht="14.25" spans="1:11">
      <c r="A103" s="50">
        <v>100</v>
      </c>
      <c r="B103" s="46"/>
      <c r="C103" s="36" t="s">
        <v>625</v>
      </c>
      <c r="D103" s="47" t="s">
        <v>65</v>
      </c>
      <c r="E103" s="48"/>
      <c r="F103" s="36">
        <v>2</v>
      </c>
      <c r="G103" s="36">
        <v>10</v>
      </c>
      <c r="H103" s="36">
        <v>20</v>
      </c>
      <c r="I103" s="36">
        <f t="shared" si="1"/>
        <v>40</v>
      </c>
      <c r="J103" s="46"/>
      <c r="K103" s="59"/>
    </row>
    <row r="104" ht="14.25" spans="1:11">
      <c r="A104" s="57"/>
      <c r="B104" s="57"/>
      <c r="C104" s="57"/>
      <c r="D104" s="57"/>
      <c r="E104" s="57"/>
      <c r="F104" s="57"/>
      <c r="G104" s="57"/>
      <c r="H104" s="57"/>
      <c r="I104" s="57">
        <f>SUM(I4:I103)</f>
        <v>11385</v>
      </c>
      <c r="J104" s="57"/>
      <c r="K104" s="25"/>
    </row>
  </sheetData>
  <mergeCells count="104">
    <mergeCell ref="A1:J1"/>
    <mergeCell ref="A2:F2"/>
    <mergeCell ref="G2:H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7"/>
  <sheetViews>
    <sheetView workbookViewId="0">
      <selection activeCell="A2" sqref="A2:F2"/>
    </sheetView>
  </sheetViews>
  <sheetFormatPr defaultColWidth="9" defaultRowHeight="13.5"/>
  <sheetData>
    <row r="1" s="25" customFormat="1" ht="25.5" customHeight="1" spans="1:10">
      <c r="A1" s="28" t="s">
        <v>626</v>
      </c>
      <c r="B1" s="28"/>
      <c r="C1" s="28"/>
      <c r="D1" s="28"/>
      <c r="E1" s="28"/>
      <c r="F1" s="28"/>
      <c r="G1" s="28"/>
      <c r="H1" s="28"/>
      <c r="I1" s="28"/>
      <c r="J1" s="28"/>
    </row>
    <row r="2" s="25" customFormat="1" ht="27.95" customHeight="1" spans="1:11">
      <c r="A2" s="29" t="s">
        <v>437</v>
      </c>
      <c r="B2" s="29"/>
      <c r="C2" s="29"/>
      <c r="D2" s="29"/>
      <c r="E2" s="29"/>
      <c r="F2" s="29"/>
      <c r="G2" s="29"/>
      <c r="H2" s="29"/>
      <c r="I2" s="55" t="s">
        <v>3</v>
      </c>
      <c r="J2" s="56">
        <v>18315</v>
      </c>
      <c r="K2" s="57" t="s">
        <v>438</v>
      </c>
    </row>
    <row r="3" s="25" customFormat="1" ht="44" customHeight="1" spans="1:19">
      <c r="A3" s="30" t="s">
        <v>4</v>
      </c>
      <c r="B3" s="30" t="s">
        <v>5</v>
      </c>
      <c r="C3" s="31" t="s">
        <v>6</v>
      </c>
      <c r="D3" s="32" t="s">
        <v>7</v>
      </c>
      <c r="E3" s="33"/>
      <c r="F3" s="31" t="s">
        <v>8</v>
      </c>
      <c r="G3" s="31" t="s">
        <v>9</v>
      </c>
      <c r="H3" s="31" t="s">
        <v>10</v>
      </c>
      <c r="I3" s="31" t="s">
        <v>11</v>
      </c>
      <c r="J3" s="30" t="s">
        <v>12</v>
      </c>
      <c r="K3" s="30" t="s">
        <v>13</v>
      </c>
      <c r="L3" s="25"/>
      <c r="M3" s="25"/>
      <c r="N3" s="57"/>
      <c r="O3" s="57"/>
      <c r="P3" s="57"/>
      <c r="Q3" s="57"/>
      <c r="R3" s="57"/>
      <c r="S3" s="57"/>
    </row>
    <row r="4" s="26" customFormat="1" ht="39" customHeight="1" spans="1:11">
      <c r="A4" s="34">
        <v>1</v>
      </c>
      <c r="B4" s="35"/>
      <c r="C4" s="36" t="s">
        <v>452</v>
      </c>
      <c r="D4" s="37" t="s">
        <v>453</v>
      </c>
      <c r="E4" s="38"/>
      <c r="F4" s="39">
        <v>9</v>
      </c>
      <c r="G4" s="39" t="s">
        <v>31</v>
      </c>
      <c r="H4" s="39">
        <v>30</v>
      </c>
      <c r="I4" s="39">
        <f t="shared" ref="I4:I46" si="0">F4*H4</f>
        <v>270</v>
      </c>
      <c r="J4" s="39"/>
      <c r="K4" s="34"/>
    </row>
    <row r="5" s="26" customFormat="1" ht="45" customHeight="1" spans="1:11">
      <c r="A5" s="34">
        <v>2</v>
      </c>
      <c r="B5" s="35"/>
      <c r="C5" s="40" t="s">
        <v>498</v>
      </c>
      <c r="D5" s="36" t="s">
        <v>624</v>
      </c>
      <c r="E5" s="36"/>
      <c r="F5" s="39">
        <v>9</v>
      </c>
      <c r="G5" s="39" t="s">
        <v>54</v>
      </c>
      <c r="H5" s="39">
        <v>24</v>
      </c>
      <c r="I5" s="39">
        <f t="shared" si="0"/>
        <v>216</v>
      </c>
      <c r="J5" s="39"/>
      <c r="K5" s="34"/>
    </row>
    <row r="6" s="26" customFormat="1" ht="39" customHeight="1" spans="1:11">
      <c r="A6" s="34">
        <v>3</v>
      </c>
      <c r="B6" s="35"/>
      <c r="C6" s="36" t="s">
        <v>454</v>
      </c>
      <c r="D6" s="41" t="s">
        <v>573</v>
      </c>
      <c r="E6" s="42"/>
      <c r="F6" s="39">
        <v>18</v>
      </c>
      <c r="G6" s="39" t="s">
        <v>50</v>
      </c>
      <c r="H6" s="39">
        <v>45</v>
      </c>
      <c r="I6" s="39">
        <f t="shared" si="0"/>
        <v>810</v>
      </c>
      <c r="J6" s="39"/>
      <c r="K6" s="34"/>
    </row>
    <row r="7" s="26" customFormat="1" ht="39" customHeight="1" spans="1:11">
      <c r="A7" s="34">
        <v>4</v>
      </c>
      <c r="B7" s="35"/>
      <c r="C7" s="36" t="s">
        <v>531</v>
      </c>
      <c r="D7" s="37" t="s">
        <v>532</v>
      </c>
      <c r="E7" s="38"/>
      <c r="F7" s="39">
        <v>450</v>
      </c>
      <c r="G7" s="39" t="s">
        <v>54</v>
      </c>
      <c r="H7" s="39">
        <v>2</v>
      </c>
      <c r="I7" s="39">
        <f t="shared" si="0"/>
        <v>900</v>
      </c>
      <c r="J7" s="39"/>
      <c r="K7" s="34"/>
    </row>
    <row r="8" s="26" customFormat="1" ht="39" customHeight="1" spans="1:11">
      <c r="A8" s="34">
        <v>5</v>
      </c>
      <c r="B8" s="35"/>
      <c r="C8" s="36" t="s">
        <v>533</v>
      </c>
      <c r="D8" s="37" t="s">
        <v>534</v>
      </c>
      <c r="E8" s="38"/>
      <c r="F8" s="39">
        <v>450</v>
      </c>
      <c r="G8" s="39" t="s">
        <v>54</v>
      </c>
      <c r="H8" s="39">
        <v>2</v>
      </c>
      <c r="I8" s="39">
        <f t="shared" si="0"/>
        <v>900</v>
      </c>
      <c r="J8" s="39"/>
      <c r="K8" s="34"/>
    </row>
    <row r="9" s="26" customFormat="1" ht="39" customHeight="1" spans="1:11">
      <c r="A9" s="34">
        <v>6</v>
      </c>
      <c r="B9" s="35"/>
      <c r="C9" s="36" t="s">
        <v>535</v>
      </c>
      <c r="D9" s="37" t="s">
        <v>536</v>
      </c>
      <c r="E9" s="38"/>
      <c r="F9" s="39">
        <v>450</v>
      </c>
      <c r="G9" s="39" t="s">
        <v>54</v>
      </c>
      <c r="H9" s="39">
        <v>2</v>
      </c>
      <c r="I9" s="39">
        <f t="shared" si="0"/>
        <v>900</v>
      </c>
      <c r="J9" s="39"/>
      <c r="K9" s="34"/>
    </row>
    <row r="10" s="26" customFormat="1" ht="39" customHeight="1" spans="1:11">
      <c r="A10" s="34">
        <v>7</v>
      </c>
      <c r="B10" s="35"/>
      <c r="C10" s="36" t="s">
        <v>456</v>
      </c>
      <c r="D10" s="37" t="s">
        <v>457</v>
      </c>
      <c r="E10" s="38"/>
      <c r="F10" s="39">
        <v>450</v>
      </c>
      <c r="G10" s="39" t="s">
        <v>60</v>
      </c>
      <c r="H10" s="39">
        <v>1</v>
      </c>
      <c r="I10" s="39">
        <f t="shared" si="0"/>
        <v>450</v>
      </c>
      <c r="J10" s="39"/>
      <c r="K10" s="34"/>
    </row>
    <row r="11" s="26" customFormat="1" ht="39" customHeight="1" spans="1:11">
      <c r="A11" s="34">
        <v>8</v>
      </c>
      <c r="B11" s="35"/>
      <c r="C11" s="36" t="s">
        <v>458</v>
      </c>
      <c r="D11" s="37" t="s">
        <v>459</v>
      </c>
      <c r="E11" s="38"/>
      <c r="F11" s="39">
        <v>450</v>
      </c>
      <c r="G11" s="39" t="s">
        <v>60</v>
      </c>
      <c r="H11" s="39">
        <v>1</v>
      </c>
      <c r="I11" s="39">
        <f t="shared" si="0"/>
        <v>450</v>
      </c>
      <c r="J11" s="39"/>
      <c r="K11" s="34"/>
    </row>
    <row r="12" s="26" customFormat="1" ht="39" customHeight="1" spans="1:11">
      <c r="A12" s="34">
        <v>9</v>
      </c>
      <c r="B12" s="35"/>
      <c r="C12" s="36" t="s">
        <v>460</v>
      </c>
      <c r="D12" s="37" t="s">
        <v>461</v>
      </c>
      <c r="E12" s="38"/>
      <c r="F12" s="39">
        <v>18</v>
      </c>
      <c r="G12" s="39" t="s">
        <v>50</v>
      </c>
      <c r="H12" s="39">
        <v>5</v>
      </c>
      <c r="I12" s="39">
        <f t="shared" si="0"/>
        <v>90</v>
      </c>
      <c r="J12" s="39"/>
      <c r="K12" s="34"/>
    </row>
    <row r="13" s="26" customFormat="1" ht="39" customHeight="1" spans="1:20">
      <c r="A13" s="34">
        <v>10</v>
      </c>
      <c r="B13" s="35"/>
      <c r="C13" s="36" t="s">
        <v>482</v>
      </c>
      <c r="D13" s="37" t="s">
        <v>483</v>
      </c>
      <c r="E13" s="38"/>
      <c r="F13" s="39">
        <v>9</v>
      </c>
      <c r="G13" s="39" t="s">
        <v>35</v>
      </c>
      <c r="H13" s="39">
        <v>120</v>
      </c>
      <c r="I13" s="39">
        <f t="shared" si="0"/>
        <v>1080</v>
      </c>
      <c r="J13" s="39"/>
      <c r="K13" s="34"/>
      <c r="T13" s="26" t="s">
        <v>627</v>
      </c>
    </row>
    <row r="14" s="26" customFormat="1" ht="39" customHeight="1" spans="1:11">
      <c r="A14" s="34">
        <v>11</v>
      </c>
      <c r="B14" s="35"/>
      <c r="C14" s="36" t="s">
        <v>621</v>
      </c>
      <c r="D14" s="37" t="s">
        <v>628</v>
      </c>
      <c r="E14" s="38"/>
      <c r="F14" s="39">
        <v>18</v>
      </c>
      <c r="G14" s="39" t="s">
        <v>27</v>
      </c>
      <c r="H14" s="39">
        <v>85</v>
      </c>
      <c r="I14" s="39">
        <f t="shared" si="0"/>
        <v>1530</v>
      </c>
      <c r="J14" s="39"/>
      <c r="K14" s="34"/>
    </row>
    <row r="15" s="26" customFormat="1" ht="39" customHeight="1" spans="1:11">
      <c r="A15" s="34">
        <v>12</v>
      </c>
      <c r="B15" s="35"/>
      <c r="C15" s="39" t="s">
        <v>589</v>
      </c>
      <c r="D15" s="37" t="s">
        <v>629</v>
      </c>
      <c r="E15" s="38"/>
      <c r="F15" s="39">
        <v>9</v>
      </c>
      <c r="G15" s="39" t="s">
        <v>441</v>
      </c>
      <c r="H15" s="39">
        <v>110</v>
      </c>
      <c r="I15" s="39">
        <f t="shared" si="0"/>
        <v>990</v>
      </c>
      <c r="J15" s="39"/>
      <c r="K15" s="34"/>
    </row>
    <row r="16" s="26" customFormat="1" ht="39" customHeight="1" spans="1:11">
      <c r="A16" s="34"/>
      <c r="B16" s="35"/>
      <c r="C16" s="39" t="s">
        <v>439</v>
      </c>
      <c r="D16" s="37" t="s">
        <v>630</v>
      </c>
      <c r="E16" s="38"/>
      <c r="F16" s="39">
        <v>9</v>
      </c>
      <c r="G16" s="39" t="s">
        <v>441</v>
      </c>
      <c r="H16" s="39">
        <v>90</v>
      </c>
      <c r="I16" s="39">
        <f t="shared" si="0"/>
        <v>810</v>
      </c>
      <c r="J16" s="39"/>
      <c r="K16" s="34"/>
    </row>
    <row r="17" s="26" customFormat="1" ht="45" customHeight="1" spans="1:11">
      <c r="A17" s="34">
        <v>13</v>
      </c>
      <c r="B17" s="35"/>
      <c r="C17" s="39" t="s">
        <v>446</v>
      </c>
      <c r="D17" s="37" t="s">
        <v>631</v>
      </c>
      <c r="E17" s="38"/>
      <c r="F17" s="39">
        <v>9</v>
      </c>
      <c r="G17" s="39" t="s">
        <v>50</v>
      </c>
      <c r="H17" s="39">
        <v>20</v>
      </c>
      <c r="I17" s="39">
        <f t="shared" si="0"/>
        <v>180</v>
      </c>
      <c r="J17" s="39"/>
      <c r="K17" s="34"/>
    </row>
    <row r="18" s="26" customFormat="1" ht="39" customHeight="1" spans="1:11">
      <c r="A18" s="34">
        <v>14</v>
      </c>
      <c r="B18" s="35"/>
      <c r="C18" s="36" t="s">
        <v>632</v>
      </c>
      <c r="D18" s="37" t="s">
        <v>546</v>
      </c>
      <c r="E18" s="38"/>
      <c r="F18" s="37">
        <v>9</v>
      </c>
      <c r="G18" s="39" t="s">
        <v>27</v>
      </c>
      <c r="H18" s="39">
        <v>15</v>
      </c>
      <c r="I18" s="39">
        <f t="shared" si="0"/>
        <v>135</v>
      </c>
      <c r="J18" s="39"/>
      <c r="K18" s="34"/>
    </row>
    <row r="19" s="25" customFormat="1" ht="40" customHeight="1" spans="1:19">
      <c r="A19" s="34">
        <v>16</v>
      </c>
      <c r="B19" s="43"/>
      <c r="C19" s="44" t="s">
        <v>551</v>
      </c>
      <c r="D19" s="37" t="s">
        <v>552</v>
      </c>
      <c r="E19" s="38"/>
      <c r="F19" s="41">
        <v>9</v>
      </c>
      <c r="G19" s="45" t="s">
        <v>50</v>
      </c>
      <c r="H19" s="45">
        <v>5</v>
      </c>
      <c r="I19" s="39">
        <f t="shared" si="0"/>
        <v>45</v>
      </c>
      <c r="J19" s="43"/>
      <c r="K19" s="58"/>
      <c r="L19" s="25"/>
      <c r="M19" s="25"/>
      <c r="N19" s="57"/>
      <c r="O19" s="57"/>
      <c r="P19" s="57"/>
      <c r="Q19" s="57"/>
      <c r="R19" s="57"/>
      <c r="S19" s="57"/>
    </row>
    <row r="20" s="25" customFormat="1" ht="39" customHeight="1" spans="1:11">
      <c r="A20" s="34">
        <v>17</v>
      </c>
      <c r="B20" s="46"/>
      <c r="C20" s="36" t="s">
        <v>553</v>
      </c>
      <c r="D20" s="37" t="s">
        <v>554</v>
      </c>
      <c r="E20" s="38"/>
      <c r="F20" s="36">
        <v>9</v>
      </c>
      <c r="G20" s="36" t="s">
        <v>50</v>
      </c>
      <c r="H20" s="36">
        <v>6</v>
      </c>
      <c r="I20" s="39">
        <f t="shared" si="0"/>
        <v>54</v>
      </c>
      <c r="J20" s="46"/>
      <c r="K20" s="59"/>
    </row>
    <row r="21" s="25" customFormat="1" ht="33" customHeight="1" spans="1:11">
      <c r="A21" s="34">
        <v>18</v>
      </c>
      <c r="B21" s="43"/>
      <c r="C21" s="44" t="s">
        <v>555</v>
      </c>
      <c r="D21" s="37" t="s">
        <v>556</v>
      </c>
      <c r="E21" s="38"/>
      <c r="F21" s="44">
        <v>9</v>
      </c>
      <c r="G21" s="44" t="s">
        <v>50</v>
      </c>
      <c r="H21" s="44">
        <v>20</v>
      </c>
      <c r="I21" s="39">
        <f t="shared" si="0"/>
        <v>180</v>
      </c>
      <c r="J21" s="43"/>
      <c r="K21" s="58"/>
    </row>
    <row r="22" s="25" customFormat="1" ht="35" customHeight="1" spans="1:11">
      <c r="A22" s="34">
        <v>19</v>
      </c>
      <c r="B22" s="46"/>
      <c r="C22" s="36" t="s">
        <v>574</v>
      </c>
      <c r="D22" s="36" t="s">
        <v>633</v>
      </c>
      <c r="E22" s="36"/>
      <c r="F22" s="36">
        <v>9</v>
      </c>
      <c r="G22" s="36" t="s">
        <v>50</v>
      </c>
      <c r="H22" s="36">
        <v>30</v>
      </c>
      <c r="I22" s="39">
        <f t="shared" si="0"/>
        <v>270</v>
      </c>
      <c r="J22" s="46"/>
      <c r="K22" s="59"/>
    </row>
    <row r="23" s="25" customFormat="1" ht="35" customHeight="1" spans="1:11">
      <c r="A23" s="34">
        <v>20</v>
      </c>
      <c r="B23" s="46"/>
      <c r="C23" s="36" t="s">
        <v>578</v>
      </c>
      <c r="D23" s="36" t="s">
        <v>579</v>
      </c>
      <c r="E23" s="36"/>
      <c r="F23" s="36">
        <v>9</v>
      </c>
      <c r="G23" s="36" t="s">
        <v>31</v>
      </c>
      <c r="H23" s="36">
        <v>25</v>
      </c>
      <c r="I23" s="39">
        <f t="shared" si="0"/>
        <v>225</v>
      </c>
      <c r="J23" s="46"/>
      <c r="K23" s="59"/>
    </row>
    <row r="24" s="25" customFormat="1" ht="35" customHeight="1" spans="1:11">
      <c r="A24" s="34">
        <v>21</v>
      </c>
      <c r="B24" s="46"/>
      <c r="C24" s="36" t="s">
        <v>580</v>
      </c>
      <c r="D24" s="36" t="s">
        <v>581</v>
      </c>
      <c r="E24" s="36"/>
      <c r="F24" s="36">
        <v>9</v>
      </c>
      <c r="G24" s="36" t="s">
        <v>187</v>
      </c>
      <c r="H24" s="36">
        <v>25</v>
      </c>
      <c r="I24" s="39">
        <f t="shared" si="0"/>
        <v>225</v>
      </c>
      <c r="J24" s="46"/>
      <c r="K24" s="59"/>
    </row>
    <row r="25" s="25" customFormat="1" ht="35" customHeight="1" spans="1:11">
      <c r="A25" s="34">
        <v>22</v>
      </c>
      <c r="B25" s="46"/>
      <c r="C25" s="36" t="s">
        <v>582</v>
      </c>
      <c r="D25" s="36" t="s">
        <v>634</v>
      </c>
      <c r="E25" s="36"/>
      <c r="F25" s="36">
        <v>9</v>
      </c>
      <c r="G25" s="36" t="s">
        <v>187</v>
      </c>
      <c r="H25" s="36">
        <v>25</v>
      </c>
      <c r="I25" s="39">
        <f t="shared" si="0"/>
        <v>225</v>
      </c>
      <c r="J25" s="46"/>
      <c r="K25" s="59"/>
    </row>
    <row r="26" s="25" customFormat="1" ht="35" customHeight="1" spans="1:11">
      <c r="A26" s="34">
        <v>23</v>
      </c>
      <c r="B26" s="46"/>
      <c r="C26" s="36" t="s">
        <v>586</v>
      </c>
      <c r="D26" s="47" t="s">
        <v>73</v>
      </c>
      <c r="E26" s="48"/>
      <c r="F26" s="36">
        <v>9</v>
      </c>
      <c r="G26" s="36" t="s">
        <v>50</v>
      </c>
      <c r="H26" s="36">
        <v>50</v>
      </c>
      <c r="I26" s="39">
        <f t="shared" si="0"/>
        <v>450</v>
      </c>
      <c r="J26" s="46"/>
      <c r="K26" s="59"/>
    </row>
    <row r="27" s="25" customFormat="1" ht="35" customHeight="1" spans="1:11">
      <c r="A27" s="34">
        <v>24</v>
      </c>
      <c r="B27" s="46"/>
      <c r="C27" s="36" t="s">
        <v>587</v>
      </c>
      <c r="D27" s="36" t="s">
        <v>588</v>
      </c>
      <c r="E27" s="36"/>
      <c r="F27" s="36">
        <v>9</v>
      </c>
      <c r="G27" s="36" t="s">
        <v>35</v>
      </c>
      <c r="H27" s="36">
        <v>70</v>
      </c>
      <c r="I27" s="39">
        <f t="shared" si="0"/>
        <v>630</v>
      </c>
      <c r="J27" s="46"/>
      <c r="K27" s="59"/>
    </row>
    <row r="28" s="25" customFormat="1" ht="35" customHeight="1" spans="1:11">
      <c r="A28" s="34">
        <v>25</v>
      </c>
      <c r="B28" s="46"/>
      <c r="C28" s="36" t="s">
        <v>439</v>
      </c>
      <c r="D28" s="36" t="s">
        <v>635</v>
      </c>
      <c r="E28" s="36"/>
      <c r="F28" s="36">
        <v>9</v>
      </c>
      <c r="G28" s="36" t="s">
        <v>441</v>
      </c>
      <c r="H28" s="36">
        <v>85</v>
      </c>
      <c r="I28" s="39">
        <f t="shared" si="0"/>
        <v>765</v>
      </c>
      <c r="J28" s="46"/>
      <c r="K28" s="59"/>
    </row>
    <row r="29" s="25" customFormat="1" ht="35" customHeight="1" spans="1:11">
      <c r="A29" s="34">
        <v>26</v>
      </c>
      <c r="B29" s="46"/>
      <c r="C29" s="36" t="s">
        <v>636</v>
      </c>
      <c r="D29" s="36" t="s">
        <v>637</v>
      </c>
      <c r="E29" s="36"/>
      <c r="F29" s="36">
        <v>9</v>
      </c>
      <c r="G29" s="36" t="s">
        <v>35</v>
      </c>
      <c r="H29" s="36">
        <v>150</v>
      </c>
      <c r="I29" s="39">
        <f t="shared" si="0"/>
        <v>1350</v>
      </c>
      <c r="J29" s="46"/>
      <c r="K29" s="59"/>
    </row>
    <row r="30" s="25" customFormat="1" ht="35" customHeight="1" spans="1:11">
      <c r="A30" s="34">
        <v>27</v>
      </c>
      <c r="B30" s="46"/>
      <c r="C30" s="36" t="s">
        <v>593</v>
      </c>
      <c r="D30" s="36" t="s">
        <v>594</v>
      </c>
      <c r="E30" s="36"/>
      <c r="F30" s="36">
        <v>9</v>
      </c>
      <c r="G30" s="36" t="s">
        <v>441</v>
      </c>
      <c r="H30" s="36">
        <v>15</v>
      </c>
      <c r="I30" s="39">
        <f t="shared" si="0"/>
        <v>135</v>
      </c>
      <c r="J30" s="46"/>
      <c r="K30" s="59"/>
    </row>
    <row r="31" s="25" customFormat="1" ht="35" customHeight="1" spans="1:11">
      <c r="A31" s="34">
        <v>28</v>
      </c>
      <c r="B31" s="46"/>
      <c r="C31" s="36" t="s">
        <v>595</v>
      </c>
      <c r="D31" s="36" t="s">
        <v>596</v>
      </c>
      <c r="E31" s="36"/>
      <c r="F31" s="36">
        <v>9</v>
      </c>
      <c r="G31" s="36" t="s">
        <v>27</v>
      </c>
      <c r="H31" s="36">
        <v>65</v>
      </c>
      <c r="I31" s="39">
        <f t="shared" si="0"/>
        <v>585</v>
      </c>
      <c r="J31" s="46"/>
      <c r="K31" s="59"/>
    </row>
    <row r="32" s="25" customFormat="1" ht="35" customHeight="1" spans="1:11">
      <c r="A32" s="34">
        <v>29</v>
      </c>
      <c r="B32" s="46"/>
      <c r="C32" s="36" t="s">
        <v>486</v>
      </c>
      <c r="D32" s="37" t="s">
        <v>487</v>
      </c>
      <c r="E32" s="38"/>
      <c r="F32" s="36">
        <v>9</v>
      </c>
      <c r="G32" s="36" t="s">
        <v>488</v>
      </c>
      <c r="H32" s="36">
        <v>20</v>
      </c>
      <c r="I32" s="39">
        <f t="shared" si="0"/>
        <v>180</v>
      </c>
      <c r="J32" s="46"/>
      <c r="K32" s="59"/>
    </row>
    <row r="33" s="25" customFormat="1" ht="35" customHeight="1" spans="1:11">
      <c r="A33" s="34">
        <v>30</v>
      </c>
      <c r="B33" s="46"/>
      <c r="C33" s="36" t="s">
        <v>491</v>
      </c>
      <c r="D33" s="36" t="s">
        <v>638</v>
      </c>
      <c r="E33" s="36"/>
      <c r="F33" s="36">
        <v>9</v>
      </c>
      <c r="G33" s="36" t="s">
        <v>488</v>
      </c>
      <c r="H33" s="36">
        <v>8</v>
      </c>
      <c r="I33" s="39">
        <f t="shared" si="0"/>
        <v>72</v>
      </c>
      <c r="J33" s="46"/>
      <c r="K33" s="59"/>
    </row>
    <row r="34" s="25" customFormat="1" ht="35" customHeight="1" spans="1:11">
      <c r="A34" s="34"/>
      <c r="B34" s="46"/>
      <c r="C34" s="36" t="s">
        <v>489</v>
      </c>
      <c r="D34" s="36" t="s">
        <v>638</v>
      </c>
      <c r="E34" s="36"/>
      <c r="F34" s="36">
        <v>9</v>
      </c>
      <c r="G34" s="36" t="s">
        <v>488</v>
      </c>
      <c r="H34" s="36">
        <v>10</v>
      </c>
      <c r="I34" s="39">
        <f t="shared" si="0"/>
        <v>90</v>
      </c>
      <c r="J34" s="46"/>
      <c r="K34" s="59"/>
    </row>
    <row r="35" s="25" customFormat="1" ht="35" customHeight="1" spans="1:11">
      <c r="A35" s="34">
        <v>31</v>
      </c>
      <c r="B35" s="46"/>
      <c r="C35" s="36" t="s">
        <v>639</v>
      </c>
      <c r="D35" s="37" t="s">
        <v>640</v>
      </c>
      <c r="E35" s="38"/>
      <c r="F35" s="36">
        <v>9</v>
      </c>
      <c r="G35" s="36" t="s">
        <v>54</v>
      </c>
      <c r="H35" s="36">
        <v>2</v>
      </c>
      <c r="I35" s="39">
        <f t="shared" si="0"/>
        <v>18</v>
      </c>
      <c r="J35" s="46"/>
      <c r="K35" s="59"/>
    </row>
    <row r="36" s="25" customFormat="1" ht="35" customHeight="1" spans="1:11">
      <c r="A36" s="34">
        <v>32</v>
      </c>
      <c r="B36" s="46"/>
      <c r="C36" s="36" t="s">
        <v>444</v>
      </c>
      <c r="D36" s="37" t="s">
        <v>445</v>
      </c>
      <c r="E36" s="38"/>
      <c r="F36" s="36">
        <v>9</v>
      </c>
      <c r="G36" s="36" t="s">
        <v>80</v>
      </c>
      <c r="H36" s="36">
        <v>40</v>
      </c>
      <c r="I36" s="39">
        <f t="shared" si="0"/>
        <v>360</v>
      </c>
      <c r="J36" s="46"/>
      <c r="K36" s="59"/>
    </row>
    <row r="37" s="25" customFormat="1" ht="35" customHeight="1" spans="1:11">
      <c r="A37" s="34">
        <v>33</v>
      </c>
      <c r="B37" s="46"/>
      <c r="C37" s="36" t="s">
        <v>450</v>
      </c>
      <c r="D37" s="37" t="s">
        <v>451</v>
      </c>
      <c r="E37" s="38"/>
      <c r="F37" s="36">
        <v>9</v>
      </c>
      <c r="G37" s="36" t="s">
        <v>364</v>
      </c>
      <c r="H37" s="36">
        <v>40</v>
      </c>
      <c r="I37" s="39">
        <f t="shared" si="0"/>
        <v>360</v>
      </c>
      <c r="J37" s="46"/>
      <c r="K37" s="59"/>
    </row>
    <row r="38" s="25" customFormat="1" ht="35" customHeight="1" spans="1:11">
      <c r="A38" s="34">
        <v>34</v>
      </c>
      <c r="B38" s="46"/>
      <c r="C38" s="36" t="s">
        <v>478</v>
      </c>
      <c r="D38" s="49" t="s">
        <v>479</v>
      </c>
      <c r="E38" s="38"/>
      <c r="F38" s="36">
        <v>9</v>
      </c>
      <c r="G38" s="36" t="s">
        <v>480</v>
      </c>
      <c r="H38" s="36">
        <v>20</v>
      </c>
      <c r="I38" s="39">
        <f t="shared" si="0"/>
        <v>180</v>
      </c>
      <c r="J38" s="46"/>
      <c r="K38" s="59"/>
    </row>
    <row r="39" s="25" customFormat="1" ht="35" customHeight="1" spans="1:11">
      <c r="A39" s="34">
        <v>35</v>
      </c>
      <c r="B39" s="46"/>
      <c r="C39" s="36" t="s">
        <v>56</v>
      </c>
      <c r="D39" s="49" t="s">
        <v>481</v>
      </c>
      <c r="E39" s="38"/>
      <c r="F39" s="36">
        <v>18</v>
      </c>
      <c r="G39" s="36" t="s">
        <v>54</v>
      </c>
      <c r="H39" s="36">
        <v>15</v>
      </c>
      <c r="I39" s="39">
        <f t="shared" si="0"/>
        <v>270</v>
      </c>
      <c r="J39" s="46"/>
      <c r="K39" s="59"/>
    </row>
    <row r="40" s="25" customFormat="1" ht="35" customHeight="1" spans="1:11">
      <c r="A40" s="34">
        <v>36</v>
      </c>
      <c r="B40" s="46"/>
      <c r="C40" s="36" t="s">
        <v>520</v>
      </c>
      <c r="D40" s="49" t="s">
        <v>521</v>
      </c>
      <c r="E40" s="38"/>
      <c r="F40" s="36">
        <v>9</v>
      </c>
      <c r="G40" s="36" t="s">
        <v>23</v>
      </c>
      <c r="H40" s="36">
        <v>45</v>
      </c>
      <c r="I40" s="39">
        <f t="shared" si="0"/>
        <v>405</v>
      </c>
      <c r="J40" s="46"/>
      <c r="K40" s="59"/>
    </row>
    <row r="41" s="25" customFormat="1" ht="35" customHeight="1" spans="1:11">
      <c r="A41" s="34">
        <v>37</v>
      </c>
      <c r="B41" s="46"/>
      <c r="C41" s="36" t="s">
        <v>541</v>
      </c>
      <c r="D41" s="37" t="s">
        <v>641</v>
      </c>
      <c r="E41" s="38"/>
      <c r="F41" s="36">
        <v>9</v>
      </c>
      <c r="G41" s="36" t="s">
        <v>27</v>
      </c>
      <c r="H41" s="36">
        <v>50</v>
      </c>
      <c r="I41" s="39">
        <f t="shared" si="0"/>
        <v>450</v>
      </c>
      <c r="J41" s="46"/>
      <c r="K41" s="59"/>
    </row>
    <row r="42" s="25" customFormat="1" ht="35" customHeight="1" spans="1:11">
      <c r="A42" s="34">
        <v>38</v>
      </c>
      <c r="B42" s="46"/>
      <c r="C42" s="36" t="s">
        <v>642</v>
      </c>
      <c r="D42" s="36" t="s">
        <v>503</v>
      </c>
      <c r="E42" s="36"/>
      <c r="F42" s="36">
        <v>9</v>
      </c>
      <c r="G42" s="36" t="s">
        <v>80</v>
      </c>
      <c r="H42" s="36">
        <v>40</v>
      </c>
      <c r="I42" s="39">
        <f t="shared" si="0"/>
        <v>360</v>
      </c>
      <c r="J42" s="46"/>
      <c r="K42" s="59"/>
    </row>
    <row r="43" s="25" customFormat="1" ht="35" customHeight="1" spans="1:11">
      <c r="A43" s="34">
        <v>39</v>
      </c>
      <c r="B43" s="46"/>
      <c r="C43" s="36" t="s">
        <v>549</v>
      </c>
      <c r="D43" s="37" t="s">
        <v>550</v>
      </c>
      <c r="E43" s="38"/>
      <c r="F43" s="36">
        <v>9</v>
      </c>
      <c r="G43" s="36" t="s">
        <v>50</v>
      </c>
      <c r="H43" s="36">
        <v>5</v>
      </c>
      <c r="I43" s="39">
        <f t="shared" si="0"/>
        <v>45</v>
      </c>
      <c r="J43" s="46"/>
      <c r="K43" s="59"/>
    </row>
    <row r="44" s="27" customFormat="1" ht="32" customHeight="1" spans="1:11">
      <c r="A44" s="50">
        <v>40</v>
      </c>
      <c r="B44" s="51"/>
      <c r="C44" s="36" t="s">
        <v>506</v>
      </c>
      <c r="D44" s="47" t="s">
        <v>643</v>
      </c>
      <c r="E44" s="48"/>
      <c r="F44" s="36">
        <v>9</v>
      </c>
      <c r="G44" s="36" t="s">
        <v>54</v>
      </c>
      <c r="H44" s="36">
        <v>15</v>
      </c>
      <c r="I44" s="39">
        <f t="shared" si="0"/>
        <v>135</v>
      </c>
      <c r="J44" s="36"/>
      <c r="K44" s="60"/>
    </row>
    <row r="45" s="27" customFormat="1" ht="32" customHeight="1" spans="1:11">
      <c r="A45" s="50">
        <v>41</v>
      </c>
      <c r="B45" s="51"/>
      <c r="C45" s="36" t="s">
        <v>644</v>
      </c>
      <c r="D45" s="47" t="s">
        <v>645</v>
      </c>
      <c r="E45" s="48"/>
      <c r="F45" s="36">
        <v>9</v>
      </c>
      <c r="G45" s="36" t="s">
        <v>54</v>
      </c>
      <c r="H45" s="36">
        <v>30</v>
      </c>
      <c r="I45" s="39">
        <f t="shared" si="0"/>
        <v>270</v>
      </c>
      <c r="J45" s="36"/>
      <c r="K45" s="60"/>
    </row>
    <row r="46" s="27" customFormat="1" ht="32" customHeight="1" spans="1:11">
      <c r="A46" s="50">
        <v>42</v>
      </c>
      <c r="B46" s="51"/>
      <c r="C46" s="36" t="s">
        <v>646</v>
      </c>
      <c r="D46" s="47" t="s">
        <v>647</v>
      </c>
      <c r="E46" s="48"/>
      <c r="F46" s="36">
        <v>9</v>
      </c>
      <c r="G46" s="36" t="s">
        <v>54</v>
      </c>
      <c r="H46" s="36">
        <v>30</v>
      </c>
      <c r="I46" s="39">
        <f t="shared" si="0"/>
        <v>270</v>
      </c>
      <c r="J46" s="36"/>
      <c r="K46" s="60"/>
    </row>
    <row r="47" s="27" customFormat="1" ht="32" customHeight="1" spans="1:10">
      <c r="A47" s="52"/>
      <c r="B47" s="53"/>
      <c r="C47" s="54"/>
      <c r="D47" s="54"/>
      <c r="E47" s="54"/>
      <c r="F47" s="54"/>
      <c r="G47" s="54"/>
      <c r="H47" s="54"/>
      <c r="I47" s="54">
        <f>SUM(I4:I46)</f>
        <v>18315</v>
      </c>
      <c r="J47" s="54"/>
    </row>
  </sheetData>
  <mergeCells count="47">
    <mergeCell ref="A1:J1"/>
    <mergeCell ref="A2:F2"/>
    <mergeCell ref="G2:H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9"/>
  <sheetViews>
    <sheetView tabSelected="1" topLeftCell="A34" workbookViewId="0">
      <selection activeCell="N12" sqref="N12"/>
    </sheetView>
  </sheetViews>
  <sheetFormatPr defaultColWidth="9" defaultRowHeight="36" customHeight="1"/>
  <cols>
    <col min="1" max="1" width="7" style="4" customWidth="1"/>
    <col min="2" max="2" width="15.875" style="4" customWidth="1"/>
    <col min="3" max="3" width="23" style="4" customWidth="1"/>
    <col min="4" max="4" width="7.66666666666667" style="4" customWidth="1"/>
    <col min="5" max="5" width="18.125" style="4" customWidth="1"/>
    <col min="6" max="6" width="10.6666666666667" style="4" customWidth="1"/>
    <col min="7" max="7" width="13.1666666666667" style="4" customWidth="1"/>
    <col min="8" max="8" width="16.5" style="4" customWidth="1"/>
    <col min="9" max="9" width="20.6666666666667" style="4" customWidth="1"/>
    <col min="10" max="10" width="13.1666666666667" style="4" customWidth="1"/>
    <col min="11" max="16384" width="9" style="1"/>
  </cols>
  <sheetData>
    <row r="1" s="1" customFormat="1" customHeight="1" spans="1:10">
      <c r="A1" s="5" t="s">
        <v>436</v>
      </c>
      <c r="B1" s="5"/>
      <c r="C1" s="5"/>
      <c r="D1" s="5"/>
      <c r="E1" s="5"/>
      <c r="F1" s="5"/>
      <c r="G1" s="5"/>
      <c r="H1" s="5"/>
      <c r="I1" s="5"/>
      <c r="J1" s="5"/>
    </row>
    <row r="2" s="2" customFormat="1" customHeight="1" spans="1:11">
      <c r="A2" s="6" t="s">
        <v>437</v>
      </c>
      <c r="B2" s="6"/>
      <c r="C2" s="6"/>
      <c r="D2" s="6"/>
      <c r="E2" s="6"/>
      <c r="F2" s="6"/>
      <c r="G2" s="6"/>
      <c r="H2" s="6"/>
      <c r="I2" s="15" t="s">
        <v>3</v>
      </c>
      <c r="J2" s="16">
        <v>12823</v>
      </c>
      <c r="K2" s="4" t="s">
        <v>438</v>
      </c>
    </row>
    <row r="3" s="1" customFormat="1" customHeight="1" spans="1:16">
      <c r="A3" s="7" t="s">
        <v>4</v>
      </c>
      <c r="B3" s="7" t="s">
        <v>5</v>
      </c>
      <c r="C3" s="7" t="s">
        <v>6</v>
      </c>
      <c r="D3" s="8" t="s">
        <v>7</v>
      </c>
      <c r="E3" s="9"/>
      <c r="F3" s="7" t="s">
        <v>8</v>
      </c>
      <c r="G3" s="7" t="s">
        <v>9</v>
      </c>
      <c r="H3" s="7" t="s">
        <v>10</v>
      </c>
      <c r="I3" s="7" t="s">
        <v>11</v>
      </c>
      <c r="J3" s="7" t="s">
        <v>12</v>
      </c>
      <c r="K3" s="7" t="s">
        <v>13</v>
      </c>
      <c r="L3" s="4"/>
      <c r="M3" s="4"/>
      <c r="N3" s="4"/>
      <c r="O3" s="4"/>
      <c r="P3" s="4"/>
    </row>
    <row r="4" s="3" customFormat="1" customHeight="1" spans="1:11">
      <c r="A4" s="10">
        <v>1</v>
      </c>
      <c r="B4" s="11"/>
      <c r="C4" s="12" t="s">
        <v>648</v>
      </c>
      <c r="D4" s="13" t="s">
        <v>649</v>
      </c>
      <c r="E4" s="14"/>
      <c r="F4" s="12">
        <v>14</v>
      </c>
      <c r="G4" s="12" t="s">
        <v>23</v>
      </c>
      <c r="H4" s="12">
        <v>5</v>
      </c>
      <c r="I4" s="12">
        <f t="shared" ref="I4:I67" si="0">F4*H4</f>
        <v>70</v>
      </c>
      <c r="J4" s="10"/>
      <c r="K4" s="10"/>
    </row>
    <row r="5" s="3" customFormat="1" customHeight="1" spans="1:11">
      <c r="A5" s="10">
        <v>2</v>
      </c>
      <c r="B5" s="11"/>
      <c r="C5" s="12" t="s">
        <v>650</v>
      </c>
      <c r="D5" s="13" t="s">
        <v>651</v>
      </c>
      <c r="E5" s="14"/>
      <c r="F5" s="12">
        <v>1</v>
      </c>
      <c r="G5" s="12" t="s">
        <v>441</v>
      </c>
      <c r="H5" s="12">
        <v>50</v>
      </c>
      <c r="I5" s="12">
        <f t="shared" si="0"/>
        <v>50</v>
      </c>
      <c r="J5" s="10"/>
      <c r="K5" s="10"/>
    </row>
    <row r="6" s="3" customFormat="1" customHeight="1" spans="1:11">
      <c r="A6" s="10">
        <v>3</v>
      </c>
      <c r="B6" s="11"/>
      <c r="C6" s="12" t="s">
        <v>454</v>
      </c>
      <c r="D6" s="13" t="s">
        <v>652</v>
      </c>
      <c r="E6" s="14"/>
      <c r="F6" s="12">
        <v>1</v>
      </c>
      <c r="G6" s="12" t="s">
        <v>50</v>
      </c>
      <c r="H6" s="12">
        <v>50</v>
      </c>
      <c r="I6" s="12">
        <f t="shared" si="0"/>
        <v>50</v>
      </c>
      <c r="J6" s="10"/>
      <c r="K6" s="10"/>
    </row>
    <row r="7" s="3" customFormat="1" customHeight="1" spans="1:11">
      <c r="A7" s="10">
        <v>4</v>
      </c>
      <c r="B7" s="11"/>
      <c r="C7" s="12" t="s">
        <v>653</v>
      </c>
      <c r="D7" s="13" t="s">
        <v>654</v>
      </c>
      <c r="E7" s="14"/>
      <c r="F7" s="12">
        <v>1</v>
      </c>
      <c r="G7" s="12" t="s">
        <v>27</v>
      </c>
      <c r="H7" s="12">
        <v>60</v>
      </c>
      <c r="I7" s="12">
        <f t="shared" si="0"/>
        <v>60</v>
      </c>
      <c r="J7" s="10"/>
      <c r="K7" s="10"/>
    </row>
    <row r="8" s="3" customFormat="1" customHeight="1" spans="1:11">
      <c r="A8" s="10">
        <v>5</v>
      </c>
      <c r="B8" s="11"/>
      <c r="C8" s="12" t="s">
        <v>655</v>
      </c>
      <c r="D8" s="13" t="s">
        <v>656</v>
      </c>
      <c r="E8" s="14"/>
      <c r="F8" s="12">
        <v>1</v>
      </c>
      <c r="G8" s="12" t="s">
        <v>27</v>
      </c>
      <c r="H8" s="12">
        <v>300</v>
      </c>
      <c r="I8" s="12">
        <f t="shared" si="0"/>
        <v>300</v>
      </c>
      <c r="J8" s="10"/>
      <c r="K8" s="10"/>
    </row>
    <row r="9" s="3" customFormat="1" customHeight="1" spans="1:11">
      <c r="A9" s="10">
        <v>6</v>
      </c>
      <c r="B9" s="11"/>
      <c r="C9" s="12" t="s">
        <v>567</v>
      </c>
      <c r="D9" s="13" t="s">
        <v>657</v>
      </c>
      <c r="E9" s="14"/>
      <c r="F9" s="12">
        <v>1</v>
      </c>
      <c r="G9" s="12" t="s">
        <v>50</v>
      </c>
      <c r="H9" s="12">
        <v>25</v>
      </c>
      <c r="I9" s="12">
        <f t="shared" si="0"/>
        <v>25</v>
      </c>
      <c r="J9" s="10"/>
      <c r="K9" s="10"/>
    </row>
    <row r="10" s="3" customFormat="1" customHeight="1" spans="1:11">
      <c r="A10" s="10">
        <v>7</v>
      </c>
      <c r="B10" s="11"/>
      <c r="C10" s="12" t="s">
        <v>658</v>
      </c>
      <c r="D10" s="13" t="s">
        <v>659</v>
      </c>
      <c r="E10" s="14"/>
      <c r="F10" s="12">
        <v>1</v>
      </c>
      <c r="G10" s="12" t="s">
        <v>54</v>
      </c>
      <c r="H10" s="12">
        <v>25</v>
      </c>
      <c r="I10" s="12">
        <f t="shared" si="0"/>
        <v>25</v>
      </c>
      <c r="J10" s="10"/>
      <c r="K10" s="10"/>
    </row>
    <row r="11" s="3" customFormat="1" customHeight="1" spans="1:11">
      <c r="A11" s="10">
        <v>8</v>
      </c>
      <c r="B11" s="11"/>
      <c r="C11" s="12" t="s">
        <v>660</v>
      </c>
      <c r="D11" s="13" t="s">
        <v>661</v>
      </c>
      <c r="E11" s="14"/>
      <c r="F11" s="12">
        <v>2</v>
      </c>
      <c r="G11" s="12" t="s">
        <v>35</v>
      </c>
      <c r="H11" s="12">
        <v>120</v>
      </c>
      <c r="I11" s="12">
        <f t="shared" si="0"/>
        <v>240</v>
      </c>
      <c r="J11" s="10"/>
      <c r="K11" s="10"/>
    </row>
    <row r="12" s="3" customFormat="1" customHeight="1" spans="1:11">
      <c r="A12" s="10">
        <v>9</v>
      </c>
      <c r="B12" s="11"/>
      <c r="C12" s="12" t="s">
        <v>537</v>
      </c>
      <c r="D12" s="13" t="s">
        <v>662</v>
      </c>
      <c r="E12" s="14"/>
      <c r="F12" s="12">
        <v>2</v>
      </c>
      <c r="G12" s="12" t="s">
        <v>50</v>
      </c>
      <c r="H12" s="12">
        <v>130</v>
      </c>
      <c r="I12" s="12">
        <f t="shared" si="0"/>
        <v>260</v>
      </c>
      <c r="J12" s="10"/>
      <c r="K12" s="10"/>
    </row>
    <row r="13" s="3" customFormat="1" customHeight="1" spans="1:11">
      <c r="A13" s="10">
        <v>10</v>
      </c>
      <c r="B13" s="11"/>
      <c r="C13" s="12" t="s">
        <v>663</v>
      </c>
      <c r="D13" s="13" t="s">
        <v>664</v>
      </c>
      <c r="E13" s="14"/>
      <c r="F13" s="12">
        <v>1</v>
      </c>
      <c r="G13" s="12" t="s">
        <v>35</v>
      </c>
      <c r="H13" s="12">
        <v>70</v>
      </c>
      <c r="I13" s="12">
        <f t="shared" si="0"/>
        <v>70</v>
      </c>
      <c r="J13" s="10"/>
      <c r="K13" s="10"/>
    </row>
    <row r="14" s="3" customFormat="1" customHeight="1" spans="1:11">
      <c r="A14" s="10">
        <v>11</v>
      </c>
      <c r="B14" s="11"/>
      <c r="C14" s="12" t="s">
        <v>529</v>
      </c>
      <c r="D14" s="13" t="s">
        <v>665</v>
      </c>
      <c r="E14" s="14"/>
      <c r="F14" s="12">
        <v>1</v>
      </c>
      <c r="G14" s="12" t="s">
        <v>80</v>
      </c>
      <c r="H14" s="12">
        <v>40</v>
      </c>
      <c r="I14" s="12">
        <f t="shared" si="0"/>
        <v>40</v>
      </c>
      <c r="J14" s="10"/>
      <c r="K14" s="10"/>
    </row>
    <row r="15" s="3" customFormat="1" customHeight="1" spans="1:11">
      <c r="A15" s="10">
        <v>12</v>
      </c>
      <c r="B15" s="11"/>
      <c r="C15" s="12" t="s">
        <v>442</v>
      </c>
      <c r="D15" s="13" t="s">
        <v>666</v>
      </c>
      <c r="E15" s="14"/>
      <c r="F15" s="12">
        <v>20</v>
      </c>
      <c r="G15" s="12" t="s">
        <v>54</v>
      </c>
      <c r="H15" s="12">
        <v>2</v>
      </c>
      <c r="I15" s="12">
        <f t="shared" si="0"/>
        <v>40</v>
      </c>
      <c r="J15" s="10"/>
      <c r="K15" s="10"/>
    </row>
    <row r="16" s="3" customFormat="1" customHeight="1" spans="1:11">
      <c r="A16" s="10">
        <v>13</v>
      </c>
      <c r="B16" s="11"/>
      <c r="C16" s="12" t="s">
        <v>648</v>
      </c>
      <c r="D16" s="13" t="s">
        <v>649</v>
      </c>
      <c r="E16" s="14"/>
      <c r="F16" s="12">
        <v>130</v>
      </c>
      <c r="G16" s="12" t="s">
        <v>667</v>
      </c>
      <c r="H16" s="12">
        <v>1</v>
      </c>
      <c r="I16" s="12">
        <f t="shared" si="0"/>
        <v>130</v>
      </c>
      <c r="J16" s="10"/>
      <c r="K16" s="10"/>
    </row>
    <row r="17" s="3" customFormat="1" customHeight="1" spans="1:11">
      <c r="A17" s="10">
        <v>14</v>
      </c>
      <c r="B17" s="11"/>
      <c r="C17" s="12" t="s">
        <v>571</v>
      </c>
      <c r="D17" s="13" t="s">
        <v>668</v>
      </c>
      <c r="E17" s="14"/>
      <c r="F17" s="12">
        <v>1</v>
      </c>
      <c r="G17" s="12" t="s">
        <v>27</v>
      </c>
      <c r="H17" s="12">
        <v>133</v>
      </c>
      <c r="I17" s="12">
        <f t="shared" si="0"/>
        <v>133</v>
      </c>
      <c r="J17" s="10"/>
      <c r="K17" s="10"/>
    </row>
    <row r="18" s="3" customFormat="1" customHeight="1" spans="1:11">
      <c r="A18" s="10">
        <v>15</v>
      </c>
      <c r="B18" s="11"/>
      <c r="C18" s="12" t="s">
        <v>650</v>
      </c>
      <c r="D18" s="13" t="s">
        <v>669</v>
      </c>
      <c r="E18" s="14"/>
      <c r="F18" s="12">
        <v>1</v>
      </c>
      <c r="G18" s="12" t="s">
        <v>441</v>
      </c>
      <c r="H18" s="12">
        <v>120</v>
      </c>
      <c r="I18" s="12">
        <f t="shared" si="0"/>
        <v>120</v>
      </c>
      <c r="J18" s="10"/>
      <c r="K18" s="10"/>
    </row>
    <row r="19" s="3" customFormat="1" customHeight="1" spans="1:11">
      <c r="A19" s="10">
        <v>16</v>
      </c>
      <c r="B19" s="11"/>
      <c r="C19" s="12" t="s">
        <v>531</v>
      </c>
      <c r="D19" s="13" t="s">
        <v>670</v>
      </c>
      <c r="E19" s="14"/>
      <c r="F19" s="12">
        <v>56</v>
      </c>
      <c r="G19" s="12" t="s">
        <v>54</v>
      </c>
      <c r="H19" s="12">
        <v>3</v>
      </c>
      <c r="I19" s="12">
        <f t="shared" si="0"/>
        <v>168</v>
      </c>
      <c r="J19" s="10"/>
      <c r="K19" s="10"/>
    </row>
    <row r="20" s="3" customFormat="1" customHeight="1" spans="1:11">
      <c r="A20" s="10">
        <v>17</v>
      </c>
      <c r="B20" s="11"/>
      <c r="C20" s="12" t="s">
        <v>671</v>
      </c>
      <c r="D20" s="13" t="s">
        <v>670</v>
      </c>
      <c r="E20" s="14"/>
      <c r="F20" s="12">
        <v>78</v>
      </c>
      <c r="G20" s="12" t="s">
        <v>54</v>
      </c>
      <c r="H20" s="12">
        <v>2</v>
      </c>
      <c r="I20" s="12">
        <f t="shared" si="0"/>
        <v>156</v>
      </c>
      <c r="J20" s="10"/>
      <c r="K20" s="10"/>
    </row>
    <row r="21" s="3" customFormat="1" customHeight="1" spans="1:11">
      <c r="A21" s="10">
        <v>18</v>
      </c>
      <c r="B21" s="11"/>
      <c r="C21" s="12" t="s">
        <v>672</v>
      </c>
      <c r="D21" s="13" t="s">
        <v>673</v>
      </c>
      <c r="E21" s="14"/>
      <c r="F21" s="12">
        <v>26</v>
      </c>
      <c r="G21" s="12" t="s">
        <v>27</v>
      </c>
      <c r="H21" s="12">
        <v>18</v>
      </c>
      <c r="I21" s="12">
        <f t="shared" si="0"/>
        <v>468</v>
      </c>
      <c r="J21" s="10"/>
      <c r="K21" s="10"/>
    </row>
    <row r="22" s="3" customFormat="1" customHeight="1" spans="1:11">
      <c r="A22" s="10">
        <v>19</v>
      </c>
      <c r="B22" s="11"/>
      <c r="C22" s="12" t="s">
        <v>674</v>
      </c>
      <c r="D22" s="13" t="s">
        <v>675</v>
      </c>
      <c r="E22" s="14"/>
      <c r="F22" s="12">
        <v>28</v>
      </c>
      <c r="G22" s="12" t="s">
        <v>23</v>
      </c>
      <c r="H22" s="12">
        <v>5</v>
      </c>
      <c r="I22" s="12">
        <f t="shared" si="0"/>
        <v>140</v>
      </c>
      <c r="J22" s="10"/>
      <c r="K22" s="10"/>
    </row>
    <row r="23" s="3" customFormat="1" customHeight="1" spans="1:11">
      <c r="A23" s="10">
        <v>20</v>
      </c>
      <c r="B23" s="11"/>
      <c r="C23" s="12" t="s">
        <v>676</v>
      </c>
      <c r="D23" s="13" t="s">
        <v>677</v>
      </c>
      <c r="E23" s="14"/>
      <c r="F23" s="12">
        <v>28</v>
      </c>
      <c r="G23" s="12" t="s">
        <v>60</v>
      </c>
      <c r="H23" s="12">
        <v>8</v>
      </c>
      <c r="I23" s="12">
        <f t="shared" si="0"/>
        <v>224</v>
      </c>
      <c r="J23" s="10"/>
      <c r="K23" s="10"/>
    </row>
    <row r="24" s="3" customFormat="1" customHeight="1" spans="1:11">
      <c r="A24" s="10">
        <v>21</v>
      </c>
      <c r="B24" s="11"/>
      <c r="C24" s="12" t="s">
        <v>678</v>
      </c>
      <c r="D24" s="13" t="s">
        <v>679</v>
      </c>
      <c r="E24" s="14"/>
      <c r="F24" s="12">
        <v>13</v>
      </c>
      <c r="G24" s="12" t="s">
        <v>480</v>
      </c>
      <c r="H24" s="12">
        <v>15</v>
      </c>
      <c r="I24" s="12">
        <f t="shared" si="0"/>
        <v>195</v>
      </c>
      <c r="J24" s="10"/>
      <c r="K24" s="10"/>
    </row>
    <row r="25" s="3" customFormat="1" customHeight="1" spans="1:11">
      <c r="A25" s="10">
        <v>22</v>
      </c>
      <c r="B25" s="11"/>
      <c r="C25" s="12" t="s">
        <v>680</v>
      </c>
      <c r="D25" s="13" t="s">
        <v>681</v>
      </c>
      <c r="E25" s="14"/>
      <c r="F25" s="12">
        <v>28</v>
      </c>
      <c r="G25" s="12" t="s">
        <v>27</v>
      </c>
      <c r="H25" s="12">
        <v>16</v>
      </c>
      <c r="I25" s="12">
        <f t="shared" si="0"/>
        <v>448</v>
      </c>
      <c r="J25" s="10"/>
      <c r="K25" s="10"/>
    </row>
    <row r="26" s="3" customFormat="1" customHeight="1" spans="1:11">
      <c r="A26" s="10">
        <v>23</v>
      </c>
      <c r="B26" s="11"/>
      <c r="C26" s="12" t="s">
        <v>682</v>
      </c>
      <c r="D26" s="13" t="s">
        <v>683</v>
      </c>
      <c r="E26" s="14"/>
      <c r="F26" s="12">
        <v>28</v>
      </c>
      <c r="G26" s="12" t="s">
        <v>50</v>
      </c>
      <c r="H26" s="12">
        <v>25</v>
      </c>
      <c r="I26" s="12">
        <f t="shared" si="0"/>
        <v>700</v>
      </c>
      <c r="J26" s="10"/>
      <c r="K26" s="10"/>
    </row>
    <row r="27" s="3" customFormat="1" customHeight="1" spans="1:11">
      <c r="A27" s="10">
        <v>24</v>
      </c>
      <c r="B27" s="11"/>
      <c r="C27" s="12" t="s">
        <v>684</v>
      </c>
      <c r="D27" s="13" t="s">
        <v>685</v>
      </c>
      <c r="E27" s="14"/>
      <c r="F27" s="12">
        <v>13</v>
      </c>
      <c r="G27" s="12" t="s">
        <v>488</v>
      </c>
      <c r="H27" s="12">
        <v>11</v>
      </c>
      <c r="I27" s="12">
        <f t="shared" si="0"/>
        <v>143</v>
      </c>
      <c r="J27" s="10"/>
      <c r="K27" s="10"/>
    </row>
    <row r="28" s="3" customFormat="1" customHeight="1" spans="1:11">
      <c r="A28" s="10">
        <v>25</v>
      </c>
      <c r="B28" s="11"/>
      <c r="C28" s="12" t="s">
        <v>454</v>
      </c>
      <c r="D28" s="13" t="s">
        <v>686</v>
      </c>
      <c r="E28" s="14"/>
      <c r="F28" s="12">
        <v>2</v>
      </c>
      <c r="G28" s="12" t="s">
        <v>50</v>
      </c>
      <c r="H28" s="12">
        <v>80</v>
      </c>
      <c r="I28" s="12">
        <f t="shared" si="0"/>
        <v>160</v>
      </c>
      <c r="J28" s="10"/>
      <c r="K28" s="10"/>
    </row>
    <row r="29" s="3" customFormat="1" customHeight="1" spans="1:11">
      <c r="A29" s="10">
        <v>26</v>
      </c>
      <c r="B29" s="11"/>
      <c r="C29" s="12" t="s">
        <v>687</v>
      </c>
      <c r="D29" s="13" t="s">
        <v>670</v>
      </c>
      <c r="E29" s="14"/>
      <c r="F29" s="12">
        <v>24</v>
      </c>
      <c r="G29" s="12" t="s">
        <v>54</v>
      </c>
      <c r="H29" s="12">
        <v>1.5</v>
      </c>
      <c r="I29" s="12">
        <f t="shared" si="0"/>
        <v>36</v>
      </c>
      <c r="J29" s="10"/>
      <c r="K29" s="10"/>
    </row>
    <row r="30" s="3" customFormat="1" customHeight="1" spans="1:11">
      <c r="A30" s="10">
        <v>27</v>
      </c>
      <c r="B30" s="11"/>
      <c r="C30" s="12" t="s">
        <v>688</v>
      </c>
      <c r="D30" s="13" t="s">
        <v>689</v>
      </c>
      <c r="E30" s="14"/>
      <c r="F30" s="12">
        <v>2</v>
      </c>
      <c r="G30" s="12" t="s">
        <v>50</v>
      </c>
      <c r="H30" s="12">
        <v>10</v>
      </c>
      <c r="I30" s="12">
        <f t="shared" si="0"/>
        <v>20</v>
      </c>
      <c r="J30" s="10"/>
      <c r="K30" s="10"/>
    </row>
    <row r="31" s="3" customFormat="1" customHeight="1" spans="1:11">
      <c r="A31" s="10">
        <v>28</v>
      </c>
      <c r="B31" s="11"/>
      <c r="C31" s="12" t="s">
        <v>690</v>
      </c>
      <c r="D31" s="13" t="s">
        <v>654</v>
      </c>
      <c r="E31" s="14"/>
      <c r="F31" s="12">
        <v>132</v>
      </c>
      <c r="G31" s="12" t="s">
        <v>60</v>
      </c>
      <c r="H31" s="12">
        <v>1</v>
      </c>
      <c r="I31" s="12">
        <f t="shared" si="0"/>
        <v>132</v>
      </c>
      <c r="J31" s="10"/>
      <c r="K31" s="10"/>
    </row>
    <row r="32" s="3" customFormat="1" customHeight="1" spans="1:11">
      <c r="A32" s="10">
        <v>29</v>
      </c>
      <c r="B32" s="11"/>
      <c r="C32" s="12" t="s">
        <v>639</v>
      </c>
      <c r="D32" s="13" t="s">
        <v>691</v>
      </c>
      <c r="E32" s="14"/>
      <c r="F32" s="12">
        <v>2</v>
      </c>
      <c r="G32" s="12" t="s">
        <v>54</v>
      </c>
      <c r="H32" s="12">
        <v>10</v>
      </c>
      <c r="I32" s="12">
        <f t="shared" si="0"/>
        <v>20</v>
      </c>
      <c r="J32" s="10"/>
      <c r="K32" s="10"/>
    </row>
    <row r="33" s="3" customFormat="1" customHeight="1" spans="1:11">
      <c r="A33" s="10">
        <v>30</v>
      </c>
      <c r="B33" s="11"/>
      <c r="C33" s="12" t="s">
        <v>692</v>
      </c>
      <c r="D33" s="13" t="s">
        <v>693</v>
      </c>
      <c r="E33" s="14"/>
      <c r="F33" s="12">
        <v>2</v>
      </c>
      <c r="G33" s="12" t="s">
        <v>80</v>
      </c>
      <c r="H33" s="12">
        <v>20</v>
      </c>
      <c r="I33" s="12">
        <f t="shared" si="0"/>
        <v>40</v>
      </c>
      <c r="J33" s="10"/>
      <c r="K33" s="10"/>
    </row>
    <row r="34" s="3" customFormat="1" customHeight="1" spans="1:11">
      <c r="A34" s="10">
        <v>31</v>
      </c>
      <c r="B34" s="11"/>
      <c r="C34" s="12" t="s">
        <v>694</v>
      </c>
      <c r="D34" s="13" t="s">
        <v>691</v>
      </c>
      <c r="E34" s="14"/>
      <c r="F34" s="12">
        <v>8</v>
      </c>
      <c r="G34" s="12" t="s">
        <v>54</v>
      </c>
      <c r="H34" s="12">
        <v>6</v>
      </c>
      <c r="I34" s="12">
        <f t="shared" si="0"/>
        <v>48</v>
      </c>
      <c r="J34" s="10"/>
      <c r="K34" s="10"/>
    </row>
    <row r="35" s="3" customFormat="1" customHeight="1" spans="1:11">
      <c r="A35" s="10">
        <v>32</v>
      </c>
      <c r="B35" s="11"/>
      <c r="C35" s="12" t="s">
        <v>695</v>
      </c>
      <c r="D35" s="13" t="s">
        <v>696</v>
      </c>
      <c r="E35" s="14"/>
      <c r="F35" s="12">
        <v>1</v>
      </c>
      <c r="G35" s="12" t="s">
        <v>54</v>
      </c>
      <c r="H35" s="12">
        <v>20</v>
      </c>
      <c r="I35" s="12">
        <f t="shared" si="0"/>
        <v>20</v>
      </c>
      <c r="J35" s="10"/>
      <c r="K35" s="10"/>
    </row>
    <row r="36" s="3" customFormat="1" customHeight="1" spans="1:11">
      <c r="A36" s="10">
        <v>33</v>
      </c>
      <c r="B36" s="11"/>
      <c r="C36" s="12" t="s">
        <v>682</v>
      </c>
      <c r="D36" s="13" t="s">
        <v>683</v>
      </c>
      <c r="E36" s="14"/>
      <c r="F36" s="12">
        <v>1</v>
      </c>
      <c r="G36" s="12" t="s">
        <v>50</v>
      </c>
      <c r="H36" s="12">
        <v>28</v>
      </c>
      <c r="I36" s="12">
        <f t="shared" si="0"/>
        <v>28</v>
      </c>
      <c r="J36" s="10"/>
      <c r="K36" s="10"/>
    </row>
    <row r="37" s="3" customFormat="1" customHeight="1" spans="1:11">
      <c r="A37" s="10">
        <v>34</v>
      </c>
      <c r="B37" s="11"/>
      <c r="C37" s="12" t="s">
        <v>512</v>
      </c>
      <c r="D37" s="13" t="s">
        <v>697</v>
      </c>
      <c r="E37" s="14"/>
      <c r="F37" s="12">
        <v>1</v>
      </c>
      <c r="G37" s="12" t="s">
        <v>50</v>
      </c>
      <c r="H37" s="12">
        <v>25</v>
      </c>
      <c r="I37" s="12">
        <f t="shared" si="0"/>
        <v>25</v>
      </c>
      <c r="J37" s="10"/>
      <c r="K37" s="10"/>
    </row>
    <row r="38" s="3" customFormat="1" customHeight="1" spans="1:11">
      <c r="A38" s="10">
        <v>35</v>
      </c>
      <c r="B38" s="11"/>
      <c r="C38" s="12" t="s">
        <v>444</v>
      </c>
      <c r="D38" s="13" t="s">
        <v>698</v>
      </c>
      <c r="E38" s="14"/>
      <c r="F38" s="12">
        <v>1</v>
      </c>
      <c r="G38" s="12" t="s">
        <v>80</v>
      </c>
      <c r="H38" s="12">
        <v>35</v>
      </c>
      <c r="I38" s="12">
        <f t="shared" si="0"/>
        <v>35</v>
      </c>
      <c r="J38" s="10"/>
      <c r="K38" s="10"/>
    </row>
    <row r="39" s="3" customFormat="1" customHeight="1" spans="1:11">
      <c r="A39" s="10">
        <v>36</v>
      </c>
      <c r="B39" s="11"/>
      <c r="C39" s="12" t="s">
        <v>444</v>
      </c>
      <c r="D39" s="13" t="s">
        <v>693</v>
      </c>
      <c r="E39" s="14"/>
      <c r="F39" s="12">
        <v>2</v>
      </c>
      <c r="G39" s="12" t="s">
        <v>80</v>
      </c>
      <c r="H39" s="12">
        <v>12</v>
      </c>
      <c r="I39" s="12">
        <f t="shared" si="0"/>
        <v>24</v>
      </c>
      <c r="J39" s="10"/>
      <c r="K39" s="10"/>
    </row>
    <row r="40" s="3" customFormat="1" customHeight="1" spans="1:11">
      <c r="A40" s="10">
        <v>37</v>
      </c>
      <c r="B40" s="11"/>
      <c r="C40" s="12" t="s">
        <v>699</v>
      </c>
      <c r="D40" s="13" t="s">
        <v>700</v>
      </c>
      <c r="E40" s="14"/>
      <c r="F40" s="12">
        <v>2</v>
      </c>
      <c r="G40" s="12" t="s">
        <v>50</v>
      </c>
      <c r="H40" s="12">
        <v>10</v>
      </c>
      <c r="I40" s="12">
        <f t="shared" si="0"/>
        <v>20</v>
      </c>
      <c r="J40" s="10"/>
      <c r="K40" s="10"/>
    </row>
    <row r="41" s="3" customFormat="1" customHeight="1" spans="1:11">
      <c r="A41" s="10">
        <v>38</v>
      </c>
      <c r="B41" s="11"/>
      <c r="C41" s="12" t="s">
        <v>701</v>
      </c>
      <c r="D41" s="13" t="s">
        <v>702</v>
      </c>
      <c r="E41" s="14"/>
      <c r="F41" s="12">
        <v>7</v>
      </c>
      <c r="G41" s="12" t="s">
        <v>54</v>
      </c>
      <c r="H41" s="12">
        <v>10</v>
      </c>
      <c r="I41" s="12">
        <f t="shared" si="0"/>
        <v>70</v>
      </c>
      <c r="J41" s="10"/>
      <c r="K41" s="10"/>
    </row>
    <row r="42" s="3" customFormat="1" customHeight="1" spans="1:11">
      <c r="A42" s="10">
        <v>39</v>
      </c>
      <c r="B42" s="11"/>
      <c r="C42" s="12" t="s">
        <v>703</v>
      </c>
      <c r="D42" s="13" t="s">
        <v>704</v>
      </c>
      <c r="E42" s="14"/>
      <c r="F42" s="12">
        <v>2</v>
      </c>
      <c r="G42" s="12" t="s">
        <v>54</v>
      </c>
      <c r="H42" s="12">
        <v>7</v>
      </c>
      <c r="I42" s="12">
        <f t="shared" si="0"/>
        <v>14</v>
      </c>
      <c r="J42" s="10"/>
      <c r="K42" s="10"/>
    </row>
    <row r="43" s="3" customFormat="1" customHeight="1" spans="1:11">
      <c r="A43" s="10">
        <v>40</v>
      </c>
      <c r="B43" s="11"/>
      <c r="C43" s="12" t="s">
        <v>705</v>
      </c>
      <c r="D43" s="13" t="s">
        <v>706</v>
      </c>
      <c r="E43" s="14"/>
      <c r="F43" s="12">
        <v>2</v>
      </c>
      <c r="G43" s="12" t="s">
        <v>54</v>
      </c>
      <c r="H43" s="12">
        <v>23</v>
      </c>
      <c r="I43" s="12">
        <f t="shared" si="0"/>
        <v>46</v>
      </c>
      <c r="J43" s="10"/>
      <c r="K43" s="10"/>
    </row>
    <row r="44" s="3" customFormat="1" customHeight="1" spans="1:11">
      <c r="A44" s="10">
        <v>41</v>
      </c>
      <c r="B44" s="11"/>
      <c r="C44" s="12" t="s">
        <v>707</v>
      </c>
      <c r="D44" s="13" t="s">
        <v>708</v>
      </c>
      <c r="E44" s="14"/>
      <c r="F44" s="12">
        <v>2</v>
      </c>
      <c r="G44" s="12" t="s">
        <v>54</v>
      </c>
      <c r="H44" s="12">
        <v>17</v>
      </c>
      <c r="I44" s="12">
        <f t="shared" si="0"/>
        <v>34</v>
      </c>
      <c r="J44" s="10"/>
      <c r="K44" s="10"/>
    </row>
    <row r="45" s="3" customFormat="1" customHeight="1" spans="1:11">
      <c r="A45" s="10">
        <v>42</v>
      </c>
      <c r="B45" s="11"/>
      <c r="C45" s="12" t="s">
        <v>709</v>
      </c>
      <c r="D45" s="13" t="s">
        <v>710</v>
      </c>
      <c r="E45" s="14"/>
      <c r="F45" s="12">
        <v>1</v>
      </c>
      <c r="G45" s="12" t="s">
        <v>80</v>
      </c>
      <c r="H45" s="12">
        <v>20</v>
      </c>
      <c r="I45" s="12">
        <f t="shared" si="0"/>
        <v>20</v>
      </c>
      <c r="J45" s="10"/>
      <c r="K45" s="10"/>
    </row>
    <row r="46" s="3" customFormat="1" customHeight="1" spans="1:11">
      <c r="A46" s="10">
        <v>43</v>
      </c>
      <c r="B46" s="11"/>
      <c r="C46" s="12" t="s">
        <v>711</v>
      </c>
      <c r="D46" s="13" t="s">
        <v>697</v>
      </c>
      <c r="E46" s="14"/>
      <c r="F46" s="12">
        <v>1</v>
      </c>
      <c r="G46" s="12" t="s">
        <v>50</v>
      </c>
      <c r="H46" s="12">
        <v>5</v>
      </c>
      <c r="I46" s="12">
        <f t="shared" si="0"/>
        <v>5</v>
      </c>
      <c r="J46" s="10"/>
      <c r="K46" s="10"/>
    </row>
    <row r="47" s="3" customFormat="1" customHeight="1" spans="1:11">
      <c r="A47" s="10">
        <v>44</v>
      </c>
      <c r="B47" s="11"/>
      <c r="C47" s="12" t="s">
        <v>496</v>
      </c>
      <c r="D47" s="13" t="s">
        <v>712</v>
      </c>
      <c r="E47" s="14"/>
      <c r="F47" s="12">
        <v>1</v>
      </c>
      <c r="G47" s="12" t="s">
        <v>50</v>
      </c>
      <c r="H47" s="12">
        <v>25</v>
      </c>
      <c r="I47" s="12">
        <f t="shared" si="0"/>
        <v>25</v>
      </c>
      <c r="J47" s="10"/>
      <c r="K47" s="10"/>
    </row>
    <row r="48" s="3" customFormat="1" customHeight="1" spans="1:11">
      <c r="A48" s="10">
        <v>45</v>
      </c>
      <c r="B48" s="11"/>
      <c r="C48" s="12" t="s">
        <v>497</v>
      </c>
      <c r="D48" s="13" t="s">
        <v>681</v>
      </c>
      <c r="E48" s="14"/>
      <c r="F48" s="12">
        <v>3</v>
      </c>
      <c r="G48" s="12" t="s">
        <v>60</v>
      </c>
      <c r="H48" s="12">
        <v>5</v>
      </c>
      <c r="I48" s="12">
        <f t="shared" si="0"/>
        <v>15</v>
      </c>
      <c r="J48" s="10"/>
      <c r="K48" s="10"/>
    </row>
    <row r="49" s="3" customFormat="1" customHeight="1" spans="1:11">
      <c r="A49" s="10">
        <v>46</v>
      </c>
      <c r="B49" s="11"/>
      <c r="C49" s="12" t="s">
        <v>713</v>
      </c>
      <c r="D49" s="13" t="s">
        <v>696</v>
      </c>
      <c r="E49" s="14"/>
      <c r="F49" s="12">
        <v>1</v>
      </c>
      <c r="G49" s="12" t="s">
        <v>54</v>
      </c>
      <c r="H49" s="12">
        <v>10</v>
      </c>
      <c r="I49" s="12">
        <f t="shared" si="0"/>
        <v>10</v>
      </c>
      <c r="J49" s="10"/>
      <c r="K49" s="10"/>
    </row>
    <row r="50" s="3" customFormat="1" customHeight="1" spans="1:11">
      <c r="A50" s="10">
        <v>47</v>
      </c>
      <c r="B50" s="11"/>
      <c r="C50" s="12" t="s">
        <v>714</v>
      </c>
      <c r="D50" s="13" t="s">
        <v>715</v>
      </c>
      <c r="E50" s="14"/>
      <c r="F50" s="12">
        <v>1</v>
      </c>
      <c r="G50" s="12" t="s">
        <v>54</v>
      </c>
      <c r="H50" s="12">
        <v>30</v>
      </c>
      <c r="I50" s="12">
        <f t="shared" si="0"/>
        <v>30</v>
      </c>
      <c r="J50" s="10"/>
      <c r="K50" s="10"/>
    </row>
    <row r="51" s="3" customFormat="1" customHeight="1" spans="1:11">
      <c r="A51" s="10">
        <v>48</v>
      </c>
      <c r="B51" s="11"/>
      <c r="C51" s="12" t="s">
        <v>716</v>
      </c>
      <c r="D51" s="13" t="s">
        <v>717</v>
      </c>
      <c r="E51" s="14"/>
      <c r="F51" s="12">
        <v>1</v>
      </c>
      <c r="G51" s="12" t="s">
        <v>50</v>
      </c>
      <c r="H51" s="12">
        <v>15</v>
      </c>
      <c r="I51" s="12">
        <f t="shared" si="0"/>
        <v>15</v>
      </c>
      <c r="J51" s="10"/>
      <c r="K51" s="10"/>
    </row>
    <row r="52" s="3" customFormat="1" customHeight="1" spans="1:11">
      <c r="A52" s="10">
        <v>49</v>
      </c>
      <c r="B52" s="11"/>
      <c r="C52" s="12" t="s">
        <v>682</v>
      </c>
      <c r="D52" s="13" t="s">
        <v>683</v>
      </c>
      <c r="E52" s="14"/>
      <c r="F52" s="12">
        <v>1</v>
      </c>
      <c r="G52" s="12" t="s">
        <v>50</v>
      </c>
      <c r="H52" s="12">
        <v>35</v>
      </c>
      <c r="I52" s="12">
        <f t="shared" si="0"/>
        <v>35</v>
      </c>
      <c r="J52" s="10"/>
      <c r="K52" s="10"/>
    </row>
    <row r="53" s="3" customFormat="1" customHeight="1" spans="1:11">
      <c r="A53" s="10">
        <v>50</v>
      </c>
      <c r="B53" s="11"/>
      <c r="C53" s="12" t="s">
        <v>496</v>
      </c>
      <c r="D53" s="13" t="s">
        <v>718</v>
      </c>
      <c r="E53" s="14"/>
      <c r="F53" s="12">
        <v>1</v>
      </c>
      <c r="G53" s="12" t="s">
        <v>50</v>
      </c>
      <c r="H53" s="12">
        <v>10</v>
      </c>
      <c r="I53" s="12">
        <f t="shared" si="0"/>
        <v>10</v>
      </c>
      <c r="J53" s="10"/>
      <c r="K53" s="10"/>
    </row>
    <row r="54" s="3" customFormat="1" customHeight="1" spans="1:11">
      <c r="A54" s="10">
        <v>51</v>
      </c>
      <c r="B54" s="11"/>
      <c r="C54" s="12" t="s">
        <v>497</v>
      </c>
      <c r="D54" s="13" t="s">
        <v>719</v>
      </c>
      <c r="E54" s="14"/>
      <c r="F54" s="12">
        <v>3</v>
      </c>
      <c r="G54" s="12" t="s">
        <v>60</v>
      </c>
      <c r="H54" s="12">
        <v>4</v>
      </c>
      <c r="I54" s="12">
        <f t="shared" si="0"/>
        <v>12</v>
      </c>
      <c r="J54" s="10"/>
      <c r="K54" s="10"/>
    </row>
    <row r="55" s="3" customFormat="1" customHeight="1" spans="1:11">
      <c r="A55" s="10">
        <v>52</v>
      </c>
      <c r="B55" s="11"/>
      <c r="C55" s="12" t="s">
        <v>684</v>
      </c>
      <c r="D55" s="13" t="s">
        <v>720</v>
      </c>
      <c r="E55" s="14"/>
      <c r="F55" s="12">
        <v>2</v>
      </c>
      <c r="G55" s="12" t="s">
        <v>488</v>
      </c>
      <c r="H55" s="12">
        <v>10</v>
      </c>
      <c r="I55" s="12">
        <f t="shared" si="0"/>
        <v>20</v>
      </c>
      <c r="J55" s="10"/>
      <c r="K55" s="10"/>
    </row>
    <row r="56" s="3" customFormat="1" customHeight="1" spans="1:11">
      <c r="A56" s="10">
        <v>53</v>
      </c>
      <c r="B56" s="11"/>
      <c r="C56" s="12" t="s">
        <v>721</v>
      </c>
      <c r="D56" s="13" t="s">
        <v>670</v>
      </c>
      <c r="E56" s="14"/>
      <c r="F56" s="12">
        <v>4</v>
      </c>
      <c r="G56" s="12" t="s">
        <v>54</v>
      </c>
      <c r="H56" s="12">
        <v>5</v>
      </c>
      <c r="I56" s="12">
        <f t="shared" si="0"/>
        <v>20</v>
      </c>
      <c r="J56" s="10"/>
      <c r="K56" s="10"/>
    </row>
    <row r="57" s="3" customFormat="1" customHeight="1" spans="1:11">
      <c r="A57" s="10">
        <v>54</v>
      </c>
      <c r="B57" s="11"/>
      <c r="C57" s="12" t="s">
        <v>722</v>
      </c>
      <c r="D57" s="13" t="s">
        <v>675</v>
      </c>
      <c r="E57" s="14"/>
      <c r="F57" s="12">
        <v>1</v>
      </c>
      <c r="G57" s="12" t="s">
        <v>54</v>
      </c>
      <c r="H57" s="12">
        <v>7</v>
      </c>
      <c r="I57" s="12">
        <f t="shared" si="0"/>
        <v>7</v>
      </c>
      <c r="J57" s="10"/>
      <c r="K57" s="10"/>
    </row>
    <row r="58" s="3" customFormat="1" customHeight="1" spans="1:11">
      <c r="A58" s="10">
        <v>55</v>
      </c>
      <c r="B58" s="11"/>
      <c r="C58" s="12" t="s">
        <v>678</v>
      </c>
      <c r="D58" s="13" t="s">
        <v>723</v>
      </c>
      <c r="E58" s="14"/>
      <c r="F58" s="12">
        <v>1</v>
      </c>
      <c r="G58" s="12" t="s">
        <v>480</v>
      </c>
      <c r="H58" s="12">
        <v>23</v>
      </c>
      <c r="I58" s="12">
        <f t="shared" si="0"/>
        <v>23</v>
      </c>
      <c r="J58" s="10"/>
      <c r="K58" s="10"/>
    </row>
    <row r="59" s="3" customFormat="1" customHeight="1" spans="1:11">
      <c r="A59" s="10">
        <v>56</v>
      </c>
      <c r="B59" s="11"/>
      <c r="C59" s="12" t="s">
        <v>724</v>
      </c>
      <c r="D59" s="13" t="s">
        <v>725</v>
      </c>
      <c r="E59" s="14"/>
      <c r="F59" s="12">
        <v>4</v>
      </c>
      <c r="G59" s="12" t="s">
        <v>50</v>
      </c>
      <c r="H59" s="12">
        <v>18</v>
      </c>
      <c r="I59" s="12">
        <f t="shared" si="0"/>
        <v>72</v>
      </c>
      <c r="J59" s="10"/>
      <c r="K59" s="10"/>
    </row>
    <row r="60" s="3" customFormat="1" customHeight="1" spans="1:11">
      <c r="A60" s="10">
        <v>57</v>
      </c>
      <c r="B60" s="11"/>
      <c r="C60" s="12" t="s">
        <v>494</v>
      </c>
      <c r="D60" s="13" t="s">
        <v>726</v>
      </c>
      <c r="E60" s="14"/>
      <c r="F60" s="12">
        <v>1</v>
      </c>
      <c r="G60" s="12" t="s">
        <v>80</v>
      </c>
      <c r="H60" s="12">
        <v>7</v>
      </c>
      <c r="I60" s="12">
        <f t="shared" si="0"/>
        <v>7</v>
      </c>
      <c r="J60" s="10"/>
      <c r="K60" s="10"/>
    </row>
    <row r="61" s="3" customFormat="1" customHeight="1" spans="1:11">
      <c r="A61" s="10">
        <v>58</v>
      </c>
      <c r="B61" s="11"/>
      <c r="C61" s="12" t="s">
        <v>496</v>
      </c>
      <c r="D61" s="13" t="s">
        <v>681</v>
      </c>
      <c r="E61" s="14"/>
      <c r="F61" s="12">
        <v>1</v>
      </c>
      <c r="G61" s="12" t="s">
        <v>50</v>
      </c>
      <c r="H61" s="12">
        <v>8</v>
      </c>
      <c r="I61" s="12">
        <f t="shared" si="0"/>
        <v>8</v>
      </c>
      <c r="J61" s="10"/>
      <c r="K61" s="10"/>
    </row>
    <row r="62" s="3" customFormat="1" customHeight="1" spans="1:11">
      <c r="A62" s="10">
        <v>59</v>
      </c>
      <c r="B62" s="11"/>
      <c r="C62" s="12" t="s">
        <v>699</v>
      </c>
      <c r="D62" s="13" t="s">
        <v>700</v>
      </c>
      <c r="E62" s="14"/>
      <c r="F62" s="12">
        <v>1</v>
      </c>
      <c r="G62" s="12" t="s">
        <v>50</v>
      </c>
      <c r="H62" s="12">
        <v>25</v>
      </c>
      <c r="I62" s="12">
        <f t="shared" si="0"/>
        <v>25</v>
      </c>
      <c r="J62" s="10"/>
      <c r="K62" s="10"/>
    </row>
    <row r="63" s="3" customFormat="1" customHeight="1" spans="1:11">
      <c r="A63" s="10">
        <v>60</v>
      </c>
      <c r="B63" s="11"/>
      <c r="C63" s="12" t="s">
        <v>593</v>
      </c>
      <c r="D63" s="13" t="s">
        <v>727</v>
      </c>
      <c r="E63" s="14"/>
      <c r="F63" s="12">
        <v>3</v>
      </c>
      <c r="G63" s="12" t="s">
        <v>441</v>
      </c>
      <c r="H63" s="12">
        <v>25</v>
      </c>
      <c r="I63" s="12">
        <f t="shared" si="0"/>
        <v>75</v>
      </c>
      <c r="J63" s="10"/>
      <c r="K63" s="10"/>
    </row>
    <row r="64" s="3" customFormat="1" customHeight="1" spans="1:11">
      <c r="A64" s="10">
        <v>61</v>
      </c>
      <c r="B64" s="11"/>
      <c r="C64" s="12" t="s">
        <v>642</v>
      </c>
      <c r="D64" s="13" t="s">
        <v>728</v>
      </c>
      <c r="E64" s="14"/>
      <c r="F64" s="12">
        <v>2</v>
      </c>
      <c r="G64" s="12" t="s">
        <v>80</v>
      </c>
      <c r="H64" s="12">
        <v>25</v>
      </c>
      <c r="I64" s="12">
        <f t="shared" si="0"/>
        <v>50</v>
      </c>
      <c r="J64" s="10"/>
      <c r="K64" s="10"/>
    </row>
    <row r="65" s="3" customFormat="1" customHeight="1" spans="1:11">
      <c r="A65" s="10">
        <v>62</v>
      </c>
      <c r="B65" s="11"/>
      <c r="C65" s="12" t="s">
        <v>497</v>
      </c>
      <c r="D65" s="13" t="s">
        <v>681</v>
      </c>
      <c r="E65" s="14"/>
      <c r="F65" s="12">
        <v>2</v>
      </c>
      <c r="G65" s="12" t="s">
        <v>50</v>
      </c>
      <c r="H65" s="12">
        <v>12</v>
      </c>
      <c r="I65" s="12">
        <f t="shared" si="0"/>
        <v>24</v>
      </c>
      <c r="J65" s="10"/>
      <c r="K65" s="10"/>
    </row>
    <row r="66" s="3" customFormat="1" customHeight="1" spans="1:11">
      <c r="A66" s="10">
        <v>63</v>
      </c>
      <c r="B66" s="11"/>
      <c r="C66" s="12" t="s">
        <v>458</v>
      </c>
      <c r="D66" s="13" t="s">
        <v>729</v>
      </c>
      <c r="E66" s="14"/>
      <c r="F66" s="12">
        <v>3</v>
      </c>
      <c r="G66" s="12" t="s">
        <v>60</v>
      </c>
      <c r="H66" s="12">
        <v>3</v>
      </c>
      <c r="I66" s="12">
        <f t="shared" si="0"/>
        <v>9</v>
      </c>
      <c r="J66" s="10"/>
      <c r="K66" s="10"/>
    </row>
    <row r="67" s="3" customFormat="1" customHeight="1" spans="1:11">
      <c r="A67" s="10">
        <v>64</v>
      </c>
      <c r="B67" s="11"/>
      <c r="C67" s="12" t="s">
        <v>730</v>
      </c>
      <c r="D67" s="13" t="s">
        <v>670</v>
      </c>
      <c r="E67" s="14"/>
      <c r="F67" s="12">
        <v>22</v>
      </c>
      <c r="G67" s="12" t="s">
        <v>54</v>
      </c>
      <c r="H67" s="12">
        <v>2.5</v>
      </c>
      <c r="I67" s="12">
        <f t="shared" si="0"/>
        <v>55</v>
      </c>
      <c r="J67" s="10"/>
      <c r="K67" s="10"/>
    </row>
    <row r="68" s="3" customFormat="1" customHeight="1" spans="1:11">
      <c r="A68" s="10">
        <v>65</v>
      </c>
      <c r="B68" s="11"/>
      <c r="C68" s="12" t="s">
        <v>731</v>
      </c>
      <c r="D68" s="13" t="s">
        <v>670</v>
      </c>
      <c r="E68" s="14"/>
      <c r="F68" s="12">
        <v>2</v>
      </c>
      <c r="G68" s="12" t="s">
        <v>50</v>
      </c>
      <c r="H68" s="12">
        <v>15</v>
      </c>
      <c r="I68" s="12">
        <f t="shared" ref="I68:I131" si="1">F68*H68</f>
        <v>30</v>
      </c>
      <c r="J68" s="10"/>
      <c r="K68" s="10"/>
    </row>
    <row r="69" s="3" customFormat="1" customHeight="1" spans="1:11">
      <c r="A69" s="10">
        <v>66</v>
      </c>
      <c r="B69" s="11"/>
      <c r="C69" s="12" t="s">
        <v>642</v>
      </c>
      <c r="D69" s="13" t="s">
        <v>728</v>
      </c>
      <c r="E69" s="14"/>
      <c r="F69" s="12">
        <v>2</v>
      </c>
      <c r="G69" s="12" t="s">
        <v>80</v>
      </c>
      <c r="H69" s="12">
        <v>23</v>
      </c>
      <c r="I69" s="12">
        <f t="shared" si="1"/>
        <v>46</v>
      </c>
      <c r="J69" s="10"/>
      <c r="K69" s="10"/>
    </row>
    <row r="70" s="3" customFormat="1" customHeight="1" spans="1:11">
      <c r="A70" s="10">
        <v>67</v>
      </c>
      <c r="B70" s="11"/>
      <c r="C70" s="12" t="s">
        <v>724</v>
      </c>
      <c r="D70" s="13" t="s">
        <v>732</v>
      </c>
      <c r="E70" s="14"/>
      <c r="F70" s="12">
        <v>2</v>
      </c>
      <c r="G70" s="12" t="s">
        <v>50</v>
      </c>
      <c r="H70" s="12">
        <v>35</v>
      </c>
      <c r="I70" s="12">
        <f t="shared" si="1"/>
        <v>70</v>
      </c>
      <c r="J70" s="10"/>
      <c r="K70" s="10"/>
    </row>
    <row r="71" s="3" customFormat="1" customHeight="1" spans="1:11">
      <c r="A71" s="10">
        <v>68</v>
      </c>
      <c r="B71" s="11"/>
      <c r="C71" s="12" t="s">
        <v>733</v>
      </c>
      <c r="D71" s="13" t="s">
        <v>734</v>
      </c>
      <c r="E71" s="14"/>
      <c r="F71" s="12">
        <v>2</v>
      </c>
      <c r="G71" s="12" t="s">
        <v>50</v>
      </c>
      <c r="H71" s="12">
        <v>1.5</v>
      </c>
      <c r="I71" s="12">
        <f t="shared" si="1"/>
        <v>3</v>
      </c>
      <c r="J71" s="10"/>
      <c r="K71" s="10"/>
    </row>
    <row r="72" s="3" customFormat="1" customHeight="1" spans="1:11">
      <c r="A72" s="10">
        <v>69</v>
      </c>
      <c r="B72" s="11"/>
      <c r="C72" s="12" t="s">
        <v>512</v>
      </c>
      <c r="D72" s="13" t="s">
        <v>735</v>
      </c>
      <c r="E72" s="14"/>
      <c r="F72" s="12">
        <v>1</v>
      </c>
      <c r="G72" s="12" t="s">
        <v>50</v>
      </c>
      <c r="H72" s="12">
        <v>23</v>
      </c>
      <c r="I72" s="12">
        <f t="shared" si="1"/>
        <v>23</v>
      </c>
      <c r="J72" s="10"/>
      <c r="K72" s="10"/>
    </row>
    <row r="73" s="3" customFormat="1" customHeight="1" spans="1:11">
      <c r="A73" s="10">
        <v>70</v>
      </c>
      <c r="B73" s="11"/>
      <c r="C73" s="12" t="s">
        <v>736</v>
      </c>
      <c r="D73" s="13" t="s">
        <v>737</v>
      </c>
      <c r="E73" s="14"/>
      <c r="F73" s="12">
        <v>2</v>
      </c>
      <c r="G73" s="12" t="s">
        <v>50</v>
      </c>
      <c r="H73" s="12">
        <v>1.5</v>
      </c>
      <c r="I73" s="12">
        <f t="shared" si="1"/>
        <v>3</v>
      </c>
      <c r="J73" s="10"/>
      <c r="K73" s="10"/>
    </row>
    <row r="74" s="3" customFormat="1" customHeight="1" spans="1:11">
      <c r="A74" s="10">
        <v>71</v>
      </c>
      <c r="B74" s="11"/>
      <c r="C74" s="12" t="s">
        <v>738</v>
      </c>
      <c r="D74" s="13" t="s">
        <v>739</v>
      </c>
      <c r="E74" s="14"/>
      <c r="F74" s="12">
        <v>1</v>
      </c>
      <c r="G74" s="12" t="s">
        <v>54</v>
      </c>
      <c r="H74" s="12">
        <v>9.9</v>
      </c>
      <c r="I74" s="12">
        <f t="shared" si="1"/>
        <v>9.9</v>
      </c>
      <c r="J74" s="10"/>
      <c r="K74" s="10"/>
    </row>
    <row r="75" s="3" customFormat="1" customHeight="1" spans="1:11">
      <c r="A75" s="10">
        <v>72</v>
      </c>
      <c r="B75" s="11"/>
      <c r="C75" s="12" t="s">
        <v>740</v>
      </c>
      <c r="D75" s="13" t="s">
        <v>741</v>
      </c>
      <c r="E75" s="14"/>
      <c r="F75" s="12">
        <v>1</v>
      </c>
      <c r="G75" s="12" t="s">
        <v>54</v>
      </c>
      <c r="H75" s="12">
        <v>19.9</v>
      </c>
      <c r="I75" s="12">
        <f t="shared" si="1"/>
        <v>19.9</v>
      </c>
      <c r="J75" s="10"/>
      <c r="K75" s="10"/>
    </row>
    <row r="76" s="3" customFormat="1" customHeight="1" spans="1:11">
      <c r="A76" s="10">
        <v>73</v>
      </c>
      <c r="B76" s="11"/>
      <c r="C76" s="12" t="s">
        <v>742</v>
      </c>
      <c r="D76" s="13" t="s">
        <v>743</v>
      </c>
      <c r="E76" s="14"/>
      <c r="F76" s="12">
        <v>1</v>
      </c>
      <c r="G76" s="12" t="s">
        <v>54</v>
      </c>
      <c r="H76" s="12">
        <v>14.9</v>
      </c>
      <c r="I76" s="12">
        <f t="shared" si="1"/>
        <v>14.9</v>
      </c>
      <c r="J76" s="10"/>
      <c r="K76" s="10"/>
    </row>
    <row r="77" s="3" customFormat="1" customHeight="1" spans="1:11">
      <c r="A77" s="10">
        <v>74</v>
      </c>
      <c r="B77" s="11"/>
      <c r="C77" s="12" t="s">
        <v>744</v>
      </c>
      <c r="D77" s="13" t="s">
        <v>745</v>
      </c>
      <c r="E77" s="14"/>
      <c r="F77" s="12">
        <v>1</v>
      </c>
      <c r="G77" s="12" t="s">
        <v>54</v>
      </c>
      <c r="H77" s="12">
        <v>15.8</v>
      </c>
      <c r="I77" s="12">
        <f t="shared" si="1"/>
        <v>15.8</v>
      </c>
      <c r="J77" s="10"/>
      <c r="K77" s="10"/>
    </row>
    <row r="78" s="3" customFormat="1" customHeight="1" spans="1:11">
      <c r="A78" s="10">
        <v>75</v>
      </c>
      <c r="B78" s="11"/>
      <c r="C78" s="12" t="s">
        <v>746</v>
      </c>
      <c r="D78" s="13" t="s">
        <v>747</v>
      </c>
      <c r="E78" s="14"/>
      <c r="F78" s="12">
        <v>2</v>
      </c>
      <c r="G78" s="12" t="s">
        <v>441</v>
      </c>
      <c r="H78" s="12">
        <v>5</v>
      </c>
      <c r="I78" s="12">
        <f t="shared" si="1"/>
        <v>10</v>
      </c>
      <c r="J78" s="10"/>
      <c r="K78" s="10"/>
    </row>
    <row r="79" s="3" customFormat="1" customHeight="1" spans="1:11">
      <c r="A79" s="10">
        <v>76</v>
      </c>
      <c r="B79" s="11"/>
      <c r="C79" s="12" t="s">
        <v>748</v>
      </c>
      <c r="D79" s="13" t="s">
        <v>749</v>
      </c>
      <c r="E79" s="14"/>
      <c r="F79" s="12">
        <v>1</v>
      </c>
      <c r="G79" s="12" t="s">
        <v>60</v>
      </c>
      <c r="H79" s="12">
        <v>5</v>
      </c>
      <c r="I79" s="12">
        <f t="shared" si="1"/>
        <v>5</v>
      </c>
      <c r="J79" s="10"/>
      <c r="K79" s="10"/>
    </row>
    <row r="80" s="3" customFormat="1" customHeight="1" spans="1:11">
      <c r="A80" s="10">
        <v>77</v>
      </c>
      <c r="B80" s="11"/>
      <c r="C80" s="12" t="s">
        <v>639</v>
      </c>
      <c r="D80" s="13" t="s">
        <v>750</v>
      </c>
      <c r="E80" s="14"/>
      <c r="F80" s="12">
        <v>2</v>
      </c>
      <c r="G80" s="12" t="s">
        <v>54</v>
      </c>
      <c r="H80" s="12">
        <v>7</v>
      </c>
      <c r="I80" s="12">
        <f t="shared" si="1"/>
        <v>14</v>
      </c>
      <c r="J80" s="10"/>
      <c r="K80" s="10"/>
    </row>
    <row r="81" s="3" customFormat="1" customHeight="1" spans="1:11">
      <c r="A81" s="10">
        <v>78</v>
      </c>
      <c r="B81" s="11"/>
      <c r="C81" s="12" t="s">
        <v>444</v>
      </c>
      <c r="D81" s="13" t="s">
        <v>751</v>
      </c>
      <c r="E81" s="14"/>
      <c r="F81" s="12">
        <v>1</v>
      </c>
      <c r="G81" s="12" t="s">
        <v>80</v>
      </c>
      <c r="H81" s="12">
        <v>15</v>
      </c>
      <c r="I81" s="12">
        <f t="shared" si="1"/>
        <v>15</v>
      </c>
      <c r="J81" s="10"/>
      <c r="K81" s="10"/>
    </row>
    <row r="82" s="3" customFormat="1" customHeight="1" spans="1:11">
      <c r="A82" s="10">
        <v>79</v>
      </c>
      <c r="B82" s="11"/>
      <c r="C82" s="12" t="s">
        <v>752</v>
      </c>
      <c r="D82" s="13" t="s">
        <v>753</v>
      </c>
      <c r="E82" s="14"/>
      <c r="F82" s="12">
        <v>1</v>
      </c>
      <c r="G82" s="12" t="s">
        <v>54</v>
      </c>
      <c r="H82" s="12">
        <v>15</v>
      </c>
      <c r="I82" s="12">
        <f t="shared" si="1"/>
        <v>15</v>
      </c>
      <c r="J82" s="10"/>
      <c r="K82" s="10"/>
    </row>
    <row r="83" s="3" customFormat="1" customHeight="1" spans="1:11">
      <c r="A83" s="10">
        <v>80</v>
      </c>
      <c r="B83" s="11"/>
      <c r="C83" s="12" t="s">
        <v>754</v>
      </c>
      <c r="D83" s="13" t="s">
        <v>755</v>
      </c>
      <c r="E83" s="14"/>
      <c r="F83" s="12">
        <v>2</v>
      </c>
      <c r="G83" s="12" t="s">
        <v>60</v>
      </c>
      <c r="H83" s="12">
        <v>12</v>
      </c>
      <c r="I83" s="12">
        <f t="shared" si="1"/>
        <v>24</v>
      </c>
      <c r="J83" s="10"/>
      <c r="K83" s="10"/>
    </row>
    <row r="84" s="3" customFormat="1" customHeight="1" spans="1:11">
      <c r="A84" s="10">
        <v>81</v>
      </c>
      <c r="B84" s="11"/>
      <c r="C84" s="12" t="s">
        <v>496</v>
      </c>
      <c r="D84" s="13" t="s">
        <v>681</v>
      </c>
      <c r="E84" s="14"/>
      <c r="F84" s="12">
        <v>6</v>
      </c>
      <c r="G84" s="12" t="s">
        <v>50</v>
      </c>
      <c r="H84" s="12">
        <v>5</v>
      </c>
      <c r="I84" s="12">
        <f t="shared" si="1"/>
        <v>30</v>
      </c>
      <c r="J84" s="10"/>
      <c r="K84" s="10"/>
    </row>
    <row r="85" s="3" customFormat="1" customHeight="1" spans="1:11">
      <c r="A85" s="10">
        <v>82</v>
      </c>
      <c r="B85" s="11"/>
      <c r="C85" s="12" t="s">
        <v>756</v>
      </c>
      <c r="D85" s="13" t="s">
        <v>757</v>
      </c>
      <c r="E85" s="14"/>
      <c r="F85" s="12">
        <v>2</v>
      </c>
      <c r="G85" s="12" t="s">
        <v>80</v>
      </c>
      <c r="H85" s="12">
        <v>4</v>
      </c>
      <c r="I85" s="12">
        <f t="shared" si="1"/>
        <v>8</v>
      </c>
      <c r="J85" s="10"/>
      <c r="K85" s="10"/>
    </row>
    <row r="86" s="3" customFormat="1" customHeight="1" spans="1:11">
      <c r="A86" s="10">
        <v>83</v>
      </c>
      <c r="B86" s="11"/>
      <c r="C86" s="12" t="s">
        <v>642</v>
      </c>
      <c r="D86" s="13" t="s">
        <v>728</v>
      </c>
      <c r="E86" s="14"/>
      <c r="F86" s="12">
        <v>3</v>
      </c>
      <c r="G86" s="12" t="s">
        <v>60</v>
      </c>
      <c r="H86" s="12">
        <v>3</v>
      </c>
      <c r="I86" s="12">
        <f t="shared" si="1"/>
        <v>9</v>
      </c>
      <c r="J86" s="10"/>
      <c r="K86" s="10"/>
    </row>
    <row r="87" s="3" customFormat="1" customHeight="1" spans="1:11">
      <c r="A87" s="10">
        <v>84</v>
      </c>
      <c r="B87" s="11"/>
      <c r="C87" s="12" t="s">
        <v>458</v>
      </c>
      <c r="D87" s="13" t="s">
        <v>729</v>
      </c>
      <c r="E87" s="14"/>
      <c r="F87" s="12">
        <v>3</v>
      </c>
      <c r="G87" s="12" t="s">
        <v>60</v>
      </c>
      <c r="H87" s="12">
        <v>4</v>
      </c>
      <c r="I87" s="12">
        <f t="shared" si="1"/>
        <v>12</v>
      </c>
      <c r="J87" s="10"/>
      <c r="K87" s="10"/>
    </row>
    <row r="88" s="3" customFormat="1" customHeight="1" spans="1:11">
      <c r="A88" s="10">
        <v>85</v>
      </c>
      <c r="B88" s="11"/>
      <c r="C88" s="12" t="s">
        <v>549</v>
      </c>
      <c r="D88" s="13" t="s">
        <v>758</v>
      </c>
      <c r="E88" s="14"/>
      <c r="F88" s="12">
        <v>1</v>
      </c>
      <c r="G88" s="12" t="s">
        <v>50</v>
      </c>
      <c r="H88" s="12">
        <v>8</v>
      </c>
      <c r="I88" s="12">
        <f t="shared" si="1"/>
        <v>8</v>
      </c>
      <c r="J88" s="10"/>
      <c r="K88" s="10"/>
    </row>
    <row r="89" s="3" customFormat="1" customHeight="1" spans="1:11">
      <c r="A89" s="10">
        <v>86</v>
      </c>
      <c r="B89" s="11"/>
      <c r="C89" s="12" t="s">
        <v>446</v>
      </c>
      <c r="D89" s="13" t="s">
        <v>683</v>
      </c>
      <c r="E89" s="14"/>
      <c r="F89" s="12">
        <v>1</v>
      </c>
      <c r="G89" s="12" t="s">
        <v>50</v>
      </c>
      <c r="H89" s="12">
        <v>55</v>
      </c>
      <c r="I89" s="12">
        <f t="shared" si="1"/>
        <v>55</v>
      </c>
      <c r="J89" s="10"/>
      <c r="K89" s="10"/>
    </row>
    <row r="90" s="3" customFormat="1" customHeight="1" spans="1:11">
      <c r="A90" s="10">
        <v>87</v>
      </c>
      <c r="B90" s="11"/>
      <c r="C90" s="12" t="s">
        <v>759</v>
      </c>
      <c r="D90" s="13" t="s">
        <v>760</v>
      </c>
      <c r="E90" s="14"/>
      <c r="F90" s="12">
        <v>2</v>
      </c>
      <c r="G90" s="12" t="s">
        <v>50</v>
      </c>
      <c r="H90" s="12">
        <v>12</v>
      </c>
      <c r="I90" s="12">
        <f t="shared" si="1"/>
        <v>24</v>
      </c>
      <c r="J90" s="10"/>
      <c r="K90" s="10"/>
    </row>
    <row r="91" s="3" customFormat="1" customHeight="1" spans="1:11">
      <c r="A91" s="10">
        <v>88</v>
      </c>
      <c r="B91" s="11"/>
      <c r="C91" s="12" t="s">
        <v>733</v>
      </c>
      <c r="D91" s="13" t="s">
        <v>734</v>
      </c>
      <c r="E91" s="14"/>
      <c r="F91" s="12">
        <v>1</v>
      </c>
      <c r="G91" s="12" t="s">
        <v>50</v>
      </c>
      <c r="H91" s="12">
        <v>5</v>
      </c>
      <c r="I91" s="12">
        <f t="shared" si="1"/>
        <v>5</v>
      </c>
      <c r="J91" s="10"/>
      <c r="K91" s="10"/>
    </row>
    <row r="92" s="3" customFormat="1" customHeight="1" spans="1:11">
      <c r="A92" s="10">
        <v>89</v>
      </c>
      <c r="B92" s="11"/>
      <c r="C92" s="12" t="s">
        <v>687</v>
      </c>
      <c r="D92" s="13" t="s">
        <v>670</v>
      </c>
      <c r="E92" s="14"/>
      <c r="F92" s="12">
        <v>1</v>
      </c>
      <c r="G92" s="12" t="s">
        <v>54</v>
      </c>
      <c r="H92" s="12">
        <v>5</v>
      </c>
      <c r="I92" s="12">
        <f t="shared" si="1"/>
        <v>5</v>
      </c>
      <c r="J92" s="10"/>
      <c r="K92" s="10"/>
    </row>
    <row r="93" s="3" customFormat="1" customHeight="1" spans="1:11">
      <c r="A93" s="10">
        <v>90</v>
      </c>
      <c r="B93" s="11"/>
      <c r="C93" s="12" t="s">
        <v>688</v>
      </c>
      <c r="D93" s="13" t="s">
        <v>689</v>
      </c>
      <c r="E93" s="14"/>
      <c r="F93" s="12">
        <v>1</v>
      </c>
      <c r="G93" s="12" t="s">
        <v>50</v>
      </c>
      <c r="H93" s="12">
        <v>28</v>
      </c>
      <c r="I93" s="12">
        <f t="shared" si="1"/>
        <v>28</v>
      </c>
      <c r="J93" s="10"/>
      <c r="K93" s="10"/>
    </row>
    <row r="94" s="3" customFormat="1" customHeight="1" spans="1:11">
      <c r="A94" s="10">
        <v>91</v>
      </c>
      <c r="B94" s="11"/>
      <c r="C94" s="12" t="s">
        <v>761</v>
      </c>
      <c r="D94" s="13" t="s">
        <v>670</v>
      </c>
      <c r="E94" s="14"/>
      <c r="F94" s="12">
        <v>2</v>
      </c>
      <c r="G94" s="12" t="s">
        <v>54</v>
      </c>
      <c r="H94" s="12">
        <v>2</v>
      </c>
      <c r="I94" s="12">
        <f t="shared" si="1"/>
        <v>4</v>
      </c>
      <c r="J94" s="10"/>
      <c r="K94" s="10"/>
    </row>
    <row r="95" s="3" customFormat="1" customHeight="1" spans="1:11">
      <c r="A95" s="10">
        <v>92</v>
      </c>
      <c r="B95" s="11"/>
      <c r="C95" s="12" t="s">
        <v>762</v>
      </c>
      <c r="D95" s="13" t="s">
        <v>670</v>
      </c>
      <c r="E95" s="14"/>
      <c r="F95" s="12">
        <v>2</v>
      </c>
      <c r="G95" s="12" t="s">
        <v>54</v>
      </c>
      <c r="H95" s="12">
        <v>2</v>
      </c>
      <c r="I95" s="12">
        <f t="shared" si="1"/>
        <v>4</v>
      </c>
      <c r="J95" s="10"/>
      <c r="K95" s="10"/>
    </row>
    <row r="96" s="3" customFormat="1" customHeight="1" spans="1:11">
      <c r="A96" s="10">
        <v>93</v>
      </c>
      <c r="B96" s="11"/>
      <c r="C96" s="12" t="s">
        <v>763</v>
      </c>
      <c r="D96" s="13" t="s">
        <v>764</v>
      </c>
      <c r="E96" s="14"/>
      <c r="F96" s="12">
        <v>1</v>
      </c>
      <c r="G96" s="12" t="s">
        <v>80</v>
      </c>
      <c r="H96" s="12">
        <v>24</v>
      </c>
      <c r="I96" s="12">
        <f t="shared" si="1"/>
        <v>24</v>
      </c>
      <c r="J96" s="10"/>
      <c r="K96" s="10"/>
    </row>
    <row r="97" s="3" customFormat="1" customHeight="1" spans="1:11">
      <c r="A97" s="10">
        <v>94</v>
      </c>
      <c r="B97" s="11"/>
      <c r="C97" s="12" t="s">
        <v>458</v>
      </c>
      <c r="D97" s="13" t="s">
        <v>729</v>
      </c>
      <c r="E97" s="14"/>
      <c r="F97" s="12">
        <v>2</v>
      </c>
      <c r="G97" s="12" t="s">
        <v>60</v>
      </c>
      <c r="H97" s="12">
        <v>2</v>
      </c>
      <c r="I97" s="12">
        <f t="shared" si="1"/>
        <v>4</v>
      </c>
      <c r="J97" s="10"/>
      <c r="K97" s="10"/>
    </row>
    <row r="98" s="3" customFormat="1" customHeight="1" spans="1:11">
      <c r="A98" s="10">
        <v>95</v>
      </c>
      <c r="B98" s="11"/>
      <c r="C98" s="12" t="s">
        <v>765</v>
      </c>
      <c r="D98" s="13" t="s">
        <v>766</v>
      </c>
      <c r="E98" s="14"/>
      <c r="F98" s="12">
        <v>1</v>
      </c>
      <c r="G98" s="12" t="s">
        <v>50</v>
      </c>
      <c r="H98" s="12">
        <v>1</v>
      </c>
      <c r="I98" s="12">
        <f t="shared" si="1"/>
        <v>1</v>
      </c>
      <c r="J98" s="10"/>
      <c r="K98" s="10"/>
    </row>
    <row r="99" s="3" customFormat="1" customHeight="1" spans="1:11">
      <c r="A99" s="10">
        <v>96</v>
      </c>
      <c r="B99" s="11"/>
      <c r="C99" s="12" t="s">
        <v>695</v>
      </c>
      <c r="D99" s="13" t="s">
        <v>767</v>
      </c>
      <c r="E99" s="14"/>
      <c r="F99" s="12">
        <v>1</v>
      </c>
      <c r="G99" s="12" t="s">
        <v>54</v>
      </c>
      <c r="H99" s="12">
        <v>20</v>
      </c>
      <c r="I99" s="12">
        <f t="shared" si="1"/>
        <v>20</v>
      </c>
      <c r="J99" s="10"/>
      <c r="K99" s="10"/>
    </row>
    <row r="100" s="3" customFormat="1" customHeight="1" spans="1:11">
      <c r="A100" s="10">
        <v>97</v>
      </c>
      <c r="B100" s="11"/>
      <c r="C100" s="12" t="s">
        <v>756</v>
      </c>
      <c r="D100" s="13" t="s">
        <v>757</v>
      </c>
      <c r="E100" s="14"/>
      <c r="F100" s="12">
        <v>1</v>
      </c>
      <c r="G100" s="12" t="s">
        <v>80</v>
      </c>
      <c r="H100" s="12">
        <v>5</v>
      </c>
      <c r="I100" s="12">
        <f t="shared" si="1"/>
        <v>5</v>
      </c>
      <c r="J100" s="10"/>
      <c r="K100" s="10"/>
    </row>
    <row r="101" s="3" customFormat="1" customHeight="1" spans="1:11">
      <c r="A101" s="10">
        <v>98</v>
      </c>
      <c r="B101" s="11"/>
      <c r="C101" s="12" t="s">
        <v>768</v>
      </c>
      <c r="D101" s="13" t="s">
        <v>769</v>
      </c>
      <c r="E101" s="14"/>
      <c r="F101" s="12">
        <v>1</v>
      </c>
      <c r="G101" s="12" t="s">
        <v>50</v>
      </c>
      <c r="H101" s="12">
        <v>5</v>
      </c>
      <c r="I101" s="12">
        <f t="shared" si="1"/>
        <v>5</v>
      </c>
      <c r="J101" s="10"/>
      <c r="K101" s="10"/>
    </row>
    <row r="102" s="3" customFormat="1" customHeight="1" spans="1:11">
      <c r="A102" s="10">
        <v>99</v>
      </c>
      <c r="B102" s="11"/>
      <c r="C102" s="12" t="s">
        <v>765</v>
      </c>
      <c r="D102" s="13" t="s">
        <v>766</v>
      </c>
      <c r="E102" s="14"/>
      <c r="F102" s="12">
        <v>1</v>
      </c>
      <c r="G102" s="12" t="s">
        <v>50</v>
      </c>
      <c r="H102" s="12">
        <v>2</v>
      </c>
      <c r="I102" s="12">
        <f t="shared" si="1"/>
        <v>2</v>
      </c>
      <c r="J102" s="10"/>
      <c r="K102" s="10"/>
    </row>
    <row r="103" s="3" customFormat="1" customHeight="1" spans="1:11">
      <c r="A103" s="10">
        <v>100</v>
      </c>
      <c r="B103" s="11"/>
      <c r="C103" s="12" t="s">
        <v>692</v>
      </c>
      <c r="D103" s="13" t="s">
        <v>693</v>
      </c>
      <c r="E103" s="14"/>
      <c r="F103" s="12">
        <v>4</v>
      </c>
      <c r="G103" s="12" t="s">
        <v>80</v>
      </c>
      <c r="H103" s="12">
        <v>18</v>
      </c>
      <c r="I103" s="12">
        <f t="shared" si="1"/>
        <v>72</v>
      </c>
      <c r="J103" s="10"/>
      <c r="K103" s="10"/>
    </row>
    <row r="104" s="3" customFormat="1" customHeight="1" spans="1:11">
      <c r="A104" s="10">
        <v>101</v>
      </c>
      <c r="B104" s="11"/>
      <c r="C104" s="12" t="s">
        <v>770</v>
      </c>
      <c r="D104" s="13" t="s">
        <v>771</v>
      </c>
      <c r="E104" s="14"/>
      <c r="F104" s="12">
        <v>1</v>
      </c>
      <c r="G104" s="12" t="s">
        <v>50</v>
      </c>
      <c r="H104" s="12">
        <v>55</v>
      </c>
      <c r="I104" s="12">
        <f t="shared" si="1"/>
        <v>55</v>
      </c>
      <c r="J104" s="10"/>
      <c r="K104" s="10"/>
    </row>
    <row r="105" s="3" customFormat="1" customHeight="1" spans="1:11">
      <c r="A105" s="10">
        <v>102</v>
      </c>
      <c r="B105" s="11"/>
      <c r="C105" s="12" t="s">
        <v>582</v>
      </c>
      <c r="D105" s="13" t="s">
        <v>772</v>
      </c>
      <c r="E105" s="14"/>
      <c r="F105" s="12">
        <v>2</v>
      </c>
      <c r="G105" s="12" t="s">
        <v>187</v>
      </c>
      <c r="H105" s="12">
        <v>10</v>
      </c>
      <c r="I105" s="12">
        <f t="shared" si="1"/>
        <v>20</v>
      </c>
      <c r="J105" s="10"/>
      <c r="K105" s="10"/>
    </row>
    <row r="106" s="3" customFormat="1" customHeight="1" spans="1:11">
      <c r="A106" s="10">
        <v>103</v>
      </c>
      <c r="B106" s="11"/>
      <c r="C106" s="12" t="s">
        <v>580</v>
      </c>
      <c r="D106" s="13" t="s">
        <v>773</v>
      </c>
      <c r="E106" s="14"/>
      <c r="F106" s="12">
        <v>2</v>
      </c>
      <c r="G106" s="12" t="s">
        <v>187</v>
      </c>
      <c r="H106" s="12">
        <v>10</v>
      </c>
      <c r="I106" s="12">
        <f t="shared" si="1"/>
        <v>20</v>
      </c>
      <c r="J106" s="10"/>
      <c r="K106" s="10"/>
    </row>
    <row r="107" s="3" customFormat="1" customHeight="1" spans="1:11">
      <c r="A107" s="10">
        <v>104</v>
      </c>
      <c r="B107" s="11"/>
      <c r="C107" s="12" t="s">
        <v>711</v>
      </c>
      <c r="D107" s="13" t="s">
        <v>774</v>
      </c>
      <c r="E107" s="14"/>
      <c r="F107" s="12">
        <v>2</v>
      </c>
      <c r="G107" s="12" t="s">
        <v>50</v>
      </c>
      <c r="H107" s="12">
        <v>8</v>
      </c>
      <c r="I107" s="12">
        <f t="shared" si="1"/>
        <v>16</v>
      </c>
      <c r="J107" s="10"/>
      <c r="K107" s="10"/>
    </row>
    <row r="108" s="3" customFormat="1" customHeight="1" spans="1:11">
      <c r="A108" s="10">
        <v>105</v>
      </c>
      <c r="B108" s="11"/>
      <c r="C108" s="12" t="s">
        <v>479</v>
      </c>
      <c r="D108" s="13" t="s">
        <v>775</v>
      </c>
      <c r="E108" s="14"/>
      <c r="F108" s="12">
        <v>2</v>
      </c>
      <c r="G108" s="12" t="s">
        <v>50</v>
      </c>
      <c r="H108" s="12">
        <v>15</v>
      </c>
      <c r="I108" s="12">
        <f t="shared" si="1"/>
        <v>30</v>
      </c>
      <c r="J108" s="10"/>
      <c r="K108" s="10"/>
    </row>
    <row r="109" s="3" customFormat="1" customHeight="1" spans="1:11">
      <c r="A109" s="10">
        <v>106</v>
      </c>
      <c r="B109" s="11"/>
      <c r="C109" s="12" t="s">
        <v>496</v>
      </c>
      <c r="D109" s="13" t="s">
        <v>681</v>
      </c>
      <c r="E109" s="14"/>
      <c r="F109" s="12">
        <v>1</v>
      </c>
      <c r="G109" s="12" t="s">
        <v>50</v>
      </c>
      <c r="H109" s="12">
        <v>23</v>
      </c>
      <c r="I109" s="12">
        <f t="shared" si="1"/>
        <v>23</v>
      </c>
      <c r="J109" s="10"/>
      <c r="K109" s="10"/>
    </row>
    <row r="110" s="3" customFormat="1" customHeight="1" spans="1:11">
      <c r="A110" s="10">
        <v>107</v>
      </c>
      <c r="B110" s="11"/>
      <c r="C110" s="12" t="s">
        <v>444</v>
      </c>
      <c r="D110" s="13" t="s">
        <v>776</v>
      </c>
      <c r="E110" s="14"/>
      <c r="F110" s="12">
        <v>1</v>
      </c>
      <c r="G110" s="12" t="s">
        <v>80</v>
      </c>
      <c r="H110" s="12">
        <v>45</v>
      </c>
      <c r="I110" s="12">
        <f t="shared" si="1"/>
        <v>45</v>
      </c>
      <c r="J110" s="10"/>
      <c r="K110" s="10"/>
    </row>
    <row r="111" s="3" customFormat="1" customHeight="1" spans="1:11">
      <c r="A111" s="10">
        <v>108</v>
      </c>
      <c r="B111" s="11"/>
      <c r="C111" s="12" t="s">
        <v>777</v>
      </c>
      <c r="D111" s="13" t="s">
        <v>778</v>
      </c>
      <c r="E111" s="14"/>
      <c r="F111" s="12">
        <v>1</v>
      </c>
      <c r="G111" s="12" t="s">
        <v>50</v>
      </c>
      <c r="H111" s="12">
        <v>35</v>
      </c>
      <c r="I111" s="12">
        <f t="shared" si="1"/>
        <v>35</v>
      </c>
      <c r="J111" s="10"/>
      <c r="K111" s="10"/>
    </row>
    <row r="112" s="3" customFormat="1" customHeight="1" spans="1:11">
      <c r="A112" s="10">
        <v>109</v>
      </c>
      <c r="B112" s="11"/>
      <c r="C112" s="12" t="s">
        <v>497</v>
      </c>
      <c r="D112" s="13" t="s">
        <v>779</v>
      </c>
      <c r="E112" s="14"/>
      <c r="F112" s="12">
        <v>3</v>
      </c>
      <c r="G112" s="12" t="s">
        <v>50</v>
      </c>
      <c r="H112" s="12">
        <v>6</v>
      </c>
      <c r="I112" s="12">
        <f t="shared" si="1"/>
        <v>18</v>
      </c>
      <c r="J112" s="10"/>
      <c r="K112" s="10"/>
    </row>
    <row r="113" s="3" customFormat="1" customHeight="1" spans="1:11">
      <c r="A113" s="10">
        <v>110</v>
      </c>
      <c r="B113" s="11"/>
      <c r="C113" s="12" t="s">
        <v>780</v>
      </c>
      <c r="D113" s="13" t="s">
        <v>750</v>
      </c>
      <c r="E113" s="14"/>
      <c r="F113" s="12">
        <v>4</v>
      </c>
      <c r="G113" s="12" t="s">
        <v>54</v>
      </c>
      <c r="H113" s="12">
        <v>10</v>
      </c>
      <c r="I113" s="12">
        <f t="shared" si="1"/>
        <v>40</v>
      </c>
      <c r="J113" s="10"/>
      <c r="K113" s="10"/>
    </row>
    <row r="114" s="3" customFormat="1" customHeight="1" spans="1:11">
      <c r="A114" s="10">
        <v>111</v>
      </c>
      <c r="B114" s="11"/>
      <c r="C114" s="12" t="s">
        <v>582</v>
      </c>
      <c r="D114" s="13" t="s">
        <v>781</v>
      </c>
      <c r="E114" s="14"/>
      <c r="F114" s="12">
        <v>1</v>
      </c>
      <c r="G114" s="12" t="s">
        <v>187</v>
      </c>
      <c r="H114" s="12">
        <v>15</v>
      </c>
      <c r="I114" s="12">
        <f t="shared" si="1"/>
        <v>15</v>
      </c>
      <c r="J114" s="10"/>
      <c r="K114" s="10"/>
    </row>
    <row r="115" s="3" customFormat="1" customHeight="1" spans="1:11">
      <c r="A115" s="10">
        <v>112</v>
      </c>
      <c r="B115" s="11"/>
      <c r="C115" s="12" t="s">
        <v>699</v>
      </c>
      <c r="D115" s="13" t="s">
        <v>782</v>
      </c>
      <c r="E115" s="14"/>
      <c r="F115" s="12">
        <v>1</v>
      </c>
      <c r="G115" s="12" t="s">
        <v>50</v>
      </c>
      <c r="H115" s="12">
        <v>18</v>
      </c>
      <c r="I115" s="12">
        <f t="shared" si="1"/>
        <v>18</v>
      </c>
      <c r="J115" s="10"/>
      <c r="K115" s="10"/>
    </row>
    <row r="116" s="3" customFormat="1" customHeight="1" spans="1:11">
      <c r="A116" s="10">
        <v>113</v>
      </c>
      <c r="B116" s="11"/>
      <c r="C116" s="12" t="s">
        <v>783</v>
      </c>
      <c r="D116" s="13" t="s">
        <v>784</v>
      </c>
      <c r="E116" s="14"/>
      <c r="F116" s="12">
        <v>2</v>
      </c>
      <c r="G116" s="12" t="s">
        <v>54</v>
      </c>
      <c r="H116" s="12">
        <v>10</v>
      </c>
      <c r="I116" s="12">
        <f t="shared" si="1"/>
        <v>20</v>
      </c>
      <c r="J116" s="10"/>
      <c r="K116" s="10"/>
    </row>
    <row r="117" s="3" customFormat="1" customHeight="1" spans="1:11">
      <c r="A117" s="10">
        <v>114</v>
      </c>
      <c r="B117" s="11"/>
      <c r="C117" s="12" t="s">
        <v>639</v>
      </c>
      <c r="D117" s="13" t="s">
        <v>785</v>
      </c>
      <c r="E117" s="14"/>
      <c r="F117" s="12">
        <v>1</v>
      </c>
      <c r="G117" s="12" t="s">
        <v>54</v>
      </c>
      <c r="H117" s="12">
        <v>14</v>
      </c>
      <c r="I117" s="12">
        <f t="shared" si="1"/>
        <v>14</v>
      </c>
      <c r="J117" s="10"/>
      <c r="K117" s="10"/>
    </row>
    <row r="118" s="3" customFormat="1" customHeight="1" spans="1:11">
      <c r="A118" s="10">
        <v>115</v>
      </c>
      <c r="B118" s="11"/>
      <c r="C118" s="12" t="s">
        <v>531</v>
      </c>
      <c r="D118" s="13" t="s">
        <v>670</v>
      </c>
      <c r="E118" s="14"/>
      <c r="F118" s="12">
        <v>16</v>
      </c>
      <c r="G118" s="12" t="s">
        <v>54</v>
      </c>
      <c r="H118" s="12">
        <v>2</v>
      </c>
      <c r="I118" s="12">
        <f t="shared" si="1"/>
        <v>32</v>
      </c>
      <c r="J118" s="10"/>
      <c r="K118" s="10"/>
    </row>
    <row r="119" s="3" customFormat="1" customHeight="1" spans="1:11">
      <c r="A119" s="10">
        <v>116</v>
      </c>
      <c r="B119" s="11"/>
      <c r="C119" s="12" t="s">
        <v>684</v>
      </c>
      <c r="D119" s="13" t="s">
        <v>786</v>
      </c>
      <c r="E119" s="14"/>
      <c r="F119" s="12">
        <v>1</v>
      </c>
      <c r="G119" s="12" t="s">
        <v>488</v>
      </c>
      <c r="H119" s="12">
        <v>15</v>
      </c>
      <c r="I119" s="12">
        <f t="shared" si="1"/>
        <v>15</v>
      </c>
      <c r="J119" s="10"/>
      <c r="K119" s="10"/>
    </row>
    <row r="120" s="3" customFormat="1" customHeight="1" spans="1:11">
      <c r="A120" s="10">
        <v>117</v>
      </c>
      <c r="B120" s="11"/>
      <c r="C120" s="12" t="s">
        <v>787</v>
      </c>
      <c r="D120" s="13" t="s">
        <v>788</v>
      </c>
      <c r="E120" s="14"/>
      <c r="F120" s="12">
        <v>1</v>
      </c>
      <c r="G120" s="12" t="s">
        <v>50</v>
      </c>
      <c r="H120" s="12">
        <v>10</v>
      </c>
      <c r="I120" s="12">
        <f t="shared" si="1"/>
        <v>10</v>
      </c>
      <c r="J120" s="10"/>
      <c r="K120" s="10"/>
    </row>
    <row r="121" s="3" customFormat="1" customHeight="1" spans="1:11">
      <c r="A121" s="10">
        <v>118</v>
      </c>
      <c r="B121" s="11"/>
      <c r="C121" s="12" t="s">
        <v>789</v>
      </c>
      <c r="D121" s="13" t="s">
        <v>790</v>
      </c>
      <c r="E121" s="14"/>
      <c r="F121" s="12">
        <v>1</v>
      </c>
      <c r="G121" s="12" t="s">
        <v>50</v>
      </c>
      <c r="H121" s="12">
        <v>30</v>
      </c>
      <c r="I121" s="12">
        <f t="shared" si="1"/>
        <v>30</v>
      </c>
      <c r="J121" s="10"/>
      <c r="K121" s="10"/>
    </row>
    <row r="122" s="3" customFormat="1" customHeight="1" spans="1:11">
      <c r="A122" s="10">
        <v>119</v>
      </c>
      <c r="B122" s="11"/>
      <c r="C122" s="12" t="s">
        <v>791</v>
      </c>
      <c r="D122" s="13" t="s">
        <v>792</v>
      </c>
      <c r="E122" s="14"/>
      <c r="F122" s="12">
        <v>1</v>
      </c>
      <c r="G122" s="12" t="s">
        <v>23</v>
      </c>
      <c r="H122" s="12">
        <v>20</v>
      </c>
      <c r="I122" s="12">
        <f t="shared" si="1"/>
        <v>20</v>
      </c>
      <c r="J122" s="10"/>
      <c r="K122" s="10"/>
    </row>
    <row r="123" s="3" customFormat="1" customHeight="1" spans="1:11">
      <c r="A123" s="10">
        <v>120</v>
      </c>
      <c r="B123" s="11"/>
      <c r="C123" s="12" t="s">
        <v>793</v>
      </c>
      <c r="D123" s="13" t="s">
        <v>794</v>
      </c>
      <c r="E123" s="14"/>
      <c r="F123" s="12">
        <v>1</v>
      </c>
      <c r="G123" s="12" t="s">
        <v>16</v>
      </c>
      <c r="H123" s="12">
        <v>24</v>
      </c>
      <c r="I123" s="12">
        <f t="shared" si="1"/>
        <v>24</v>
      </c>
      <c r="J123" s="10"/>
      <c r="K123" s="10"/>
    </row>
    <row r="124" s="3" customFormat="1" customHeight="1" spans="1:11">
      <c r="A124" s="10">
        <v>121</v>
      </c>
      <c r="B124" s="11"/>
      <c r="C124" s="12" t="s">
        <v>452</v>
      </c>
      <c r="D124" s="13" t="s">
        <v>795</v>
      </c>
      <c r="E124" s="14"/>
      <c r="F124" s="12">
        <v>3</v>
      </c>
      <c r="G124" s="12" t="s">
        <v>31</v>
      </c>
      <c r="H124" s="12">
        <v>60</v>
      </c>
      <c r="I124" s="12">
        <f t="shared" si="1"/>
        <v>180</v>
      </c>
      <c r="J124" s="10"/>
      <c r="K124" s="10"/>
    </row>
    <row r="125" s="3" customFormat="1" customHeight="1" spans="1:11">
      <c r="A125" s="10">
        <v>122</v>
      </c>
      <c r="B125" s="11"/>
      <c r="C125" s="12" t="s">
        <v>796</v>
      </c>
      <c r="D125" s="13" t="s">
        <v>797</v>
      </c>
      <c r="E125" s="14"/>
      <c r="F125" s="12">
        <v>1</v>
      </c>
      <c r="G125" s="12" t="s">
        <v>50</v>
      </c>
      <c r="H125" s="12">
        <v>23</v>
      </c>
      <c r="I125" s="12">
        <f t="shared" si="1"/>
        <v>23</v>
      </c>
      <c r="J125" s="10"/>
      <c r="K125" s="10"/>
    </row>
    <row r="126" s="3" customFormat="1" customHeight="1" spans="1:11">
      <c r="A126" s="10">
        <v>123</v>
      </c>
      <c r="B126" s="11"/>
      <c r="C126" s="12" t="s">
        <v>798</v>
      </c>
      <c r="D126" s="13" t="s">
        <v>799</v>
      </c>
      <c r="E126" s="14"/>
      <c r="F126" s="12">
        <v>1</v>
      </c>
      <c r="G126" s="12" t="s">
        <v>54</v>
      </c>
      <c r="H126" s="12">
        <v>10</v>
      </c>
      <c r="I126" s="12">
        <f t="shared" si="1"/>
        <v>10</v>
      </c>
      <c r="J126" s="10"/>
      <c r="K126" s="10"/>
    </row>
    <row r="127" s="3" customFormat="1" customHeight="1" spans="1:11">
      <c r="A127" s="10">
        <v>124</v>
      </c>
      <c r="B127" s="11"/>
      <c r="C127" s="12" t="s">
        <v>800</v>
      </c>
      <c r="D127" s="13" t="s">
        <v>801</v>
      </c>
      <c r="E127" s="14"/>
      <c r="F127" s="12">
        <v>1</v>
      </c>
      <c r="G127" s="12" t="s">
        <v>80</v>
      </c>
      <c r="H127" s="12">
        <v>60</v>
      </c>
      <c r="I127" s="12">
        <f t="shared" si="1"/>
        <v>60</v>
      </c>
      <c r="J127" s="10"/>
      <c r="K127" s="10"/>
    </row>
    <row r="128" s="3" customFormat="1" customHeight="1" spans="1:11">
      <c r="A128" s="10">
        <v>125</v>
      </c>
      <c r="B128" s="11"/>
      <c r="C128" s="12" t="s">
        <v>802</v>
      </c>
      <c r="D128" s="13" t="s">
        <v>803</v>
      </c>
      <c r="E128" s="14"/>
      <c r="F128" s="12">
        <v>1</v>
      </c>
      <c r="G128" s="12" t="s">
        <v>50</v>
      </c>
      <c r="H128" s="12">
        <v>18</v>
      </c>
      <c r="I128" s="12">
        <f t="shared" si="1"/>
        <v>18</v>
      </c>
      <c r="J128" s="10"/>
      <c r="K128" s="10"/>
    </row>
    <row r="129" s="3" customFormat="1" customHeight="1" spans="1:11">
      <c r="A129" s="10">
        <v>126</v>
      </c>
      <c r="B129" s="11"/>
      <c r="C129" s="12" t="s">
        <v>804</v>
      </c>
      <c r="D129" s="13" t="s">
        <v>805</v>
      </c>
      <c r="E129" s="14"/>
      <c r="F129" s="12">
        <v>1</v>
      </c>
      <c r="G129" s="12" t="s">
        <v>27</v>
      </c>
      <c r="H129" s="12">
        <v>30</v>
      </c>
      <c r="I129" s="12">
        <f t="shared" si="1"/>
        <v>30</v>
      </c>
      <c r="J129" s="10"/>
      <c r="K129" s="10"/>
    </row>
    <row r="130" s="3" customFormat="1" customHeight="1" spans="1:11">
      <c r="A130" s="10">
        <v>127</v>
      </c>
      <c r="B130" s="11"/>
      <c r="C130" s="12" t="s">
        <v>806</v>
      </c>
      <c r="D130" s="13" t="s">
        <v>807</v>
      </c>
      <c r="E130" s="14"/>
      <c r="F130" s="12">
        <v>1</v>
      </c>
      <c r="G130" s="12" t="s">
        <v>50</v>
      </c>
      <c r="H130" s="12">
        <v>7</v>
      </c>
      <c r="I130" s="12">
        <f t="shared" si="1"/>
        <v>7</v>
      </c>
      <c r="J130" s="10"/>
      <c r="K130" s="10"/>
    </row>
    <row r="131" s="3" customFormat="1" customHeight="1" spans="1:11">
      <c r="A131" s="10">
        <v>128</v>
      </c>
      <c r="B131" s="11"/>
      <c r="C131" s="12" t="s">
        <v>682</v>
      </c>
      <c r="D131" s="13" t="s">
        <v>683</v>
      </c>
      <c r="E131" s="14"/>
      <c r="F131" s="12">
        <v>1</v>
      </c>
      <c r="G131" s="12" t="s">
        <v>50</v>
      </c>
      <c r="H131" s="12">
        <v>30</v>
      </c>
      <c r="I131" s="12">
        <f t="shared" si="1"/>
        <v>30</v>
      </c>
      <c r="J131" s="10"/>
      <c r="K131" s="10"/>
    </row>
    <row r="132" s="3" customFormat="1" customHeight="1" spans="1:11">
      <c r="A132" s="10">
        <v>129</v>
      </c>
      <c r="B132" s="11"/>
      <c r="C132" s="12" t="s">
        <v>531</v>
      </c>
      <c r="D132" s="13" t="s">
        <v>670</v>
      </c>
      <c r="E132" s="14"/>
      <c r="F132" s="12">
        <v>5</v>
      </c>
      <c r="G132" s="12" t="s">
        <v>54</v>
      </c>
      <c r="H132" s="12">
        <v>1</v>
      </c>
      <c r="I132" s="12">
        <f t="shared" ref="I132:I195" si="2">F132*H132</f>
        <v>5</v>
      </c>
      <c r="J132" s="10"/>
      <c r="K132" s="10"/>
    </row>
    <row r="133" s="3" customFormat="1" customHeight="1" spans="1:11">
      <c r="A133" s="10">
        <v>130</v>
      </c>
      <c r="B133" s="11"/>
      <c r="C133" s="12" t="s">
        <v>808</v>
      </c>
      <c r="D133" s="13" t="s">
        <v>809</v>
      </c>
      <c r="E133" s="14"/>
      <c r="F133" s="12">
        <v>1</v>
      </c>
      <c r="G133" s="12" t="s">
        <v>54</v>
      </c>
      <c r="H133" s="12">
        <v>55</v>
      </c>
      <c r="I133" s="12">
        <f t="shared" si="2"/>
        <v>55</v>
      </c>
      <c r="J133" s="10"/>
      <c r="K133" s="10"/>
    </row>
    <row r="134" s="3" customFormat="1" customHeight="1" spans="1:11">
      <c r="A134" s="10">
        <v>131</v>
      </c>
      <c r="B134" s="11"/>
      <c r="C134" s="12" t="s">
        <v>692</v>
      </c>
      <c r="D134" s="13" t="s">
        <v>693</v>
      </c>
      <c r="E134" s="14"/>
      <c r="F134" s="12">
        <v>18</v>
      </c>
      <c r="G134" s="12" t="s">
        <v>60</v>
      </c>
      <c r="H134" s="12">
        <v>1</v>
      </c>
      <c r="I134" s="12">
        <f t="shared" si="2"/>
        <v>18</v>
      </c>
      <c r="J134" s="10"/>
      <c r="K134" s="10"/>
    </row>
    <row r="135" s="3" customFormat="1" customHeight="1" spans="1:11">
      <c r="A135" s="10">
        <v>132</v>
      </c>
      <c r="B135" s="11"/>
      <c r="C135" s="12" t="s">
        <v>810</v>
      </c>
      <c r="D135" s="13" t="s">
        <v>750</v>
      </c>
      <c r="E135" s="14"/>
      <c r="F135" s="12">
        <v>2</v>
      </c>
      <c r="G135" s="12" t="s">
        <v>80</v>
      </c>
      <c r="H135" s="12">
        <v>13</v>
      </c>
      <c r="I135" s="12">
        <f t="shared" si="2"/>
        <v>26</v>
      </c>
      <c r="J135" s="10"/>
      <c r="K135" s="10"/>
    </row>
    <row r="136" s="3" customFormat="1" customHeight="1" spans="1:11">
      <c r="A136" s="10">
        <v>133</v>
      </c>
      <c r="B136" s="11"/>
      <c r="C136" s="12" t="s">
        <v>811</v>
      </c>
      <c r="D136" s="13" t="s">
        <v>691</v>
      </c>
      <c r="E136" s="14"/>
      <c r="F136" s="12">
        <v>1</v>
      </c>
      <c r="G136" s="12" t="s">
        <v>54</v>
      </c>
      <c r="H136" s="12">
        <v>19.8</v>
      </c>
      <c r="I136" s="12">
        <f t="shared" si="2"/>
        <v>19.8</v>
      </c>
      <c r="J136" s="10"/>
      <c r="K136" s="10"/>
    </row>
    <row r="137" s="3" customFormat="1" customHeight="1" spans="1:11">
      <c r="A137" s="10">
        <v>134</v>
      </c>
      <c r="B137" s="11"/>
      <c r="C137" s="12" t="s">
        <v>812</v>
      </c>
      <c r="D137" s="13" t="s">
        <v>670</v>
      </c>
      <c r="E137" s="14"/>
      <c r="F137" s="12">
        <v>5</v>
      </c>
      <c r="G137" s="12" t="s">
        <v>54</v>
      </c>
      <c r="H137" s="12">
        <v>6</v>
      </c>
      <c r="I137" s="12">
        <f t="shared" si="2"/>
        <v>30</v>
      </c>
      <c r="J137" s="10"/>
      <c r="K137" s="10"/>
    </row>
    <row r="138" s="3" customFormat="1" customHeight="1" spans="1:11">
      <c r="A138" s="10">
        <v>135</v>
      </c>
      <c r="B138" s="11"/>
      <c r="C138" s="12" t="s">
        <v>813</v>
      </c>
      <c r="D138" s="13" t="s">
        <v>814</v>
      </c>
      <c r="E138" s="14"/>
      <c r="F138" s="12">
        <v>5</v>
      </c>
      <c r="G138" s="12" t="s">
        <v>54</v>
      </c>
      <c r="H138" s="12">
        <v>2</v>
      </c>
      <c r="I138" s="12">
        <f t="shared" si="2"/>
        <v>10</v>
      </c>
      <c r="J138" s="10"/>
      <c r="K138" s="10"/>
    </row>
    <row r="139" s="3" customFormat="1" customHeight="1" spans="1:11">
      <c r="A139" s="10">
        <v>136</v>
      </c>
      <c r="B139" s="11"/>
      <c r="C139" s="12" t="s">
        <v>815</v>
      </c>
      <c r="D139" s="13" t="s">
        <v>816</v>
      </c>
      <c r="E139" s="14"/>
      <c r="F139" s="12">
        <v>1</v>
      </c>
      <c r="G139" s="12" t="s">
        <v>80</v>
      </c>
      <c r="H139" s="12">
        <v>23</v>
      </c>
      <c r="I139" s="12">
        <f t="shared" si="2"/>
        <v>23</v>
      </c>
      <c r="J139" s="10"/>
      <c r="K139" s="10"/>
    </row>
    <row r="140" s="3" customFormat="1" customHeight="1" spans="1:11">
      <c r="A140" s="10">
        <v>137</v>
      </c>
      <c r="B140" s="11"/>
      <c r="C140" s="12" t="s">
        <v>611</v>
      </c>
      <c r="D140" s="13" t="s">
        <v>817</v>
      </c>
      <c r="E140" s="14"/>
      <c r="F140" s="12">
        <v>1</v>
      </c>
      <c r="G140" s="12" t="s">
        <v>80</v>
      </c>
      <c r="H140" s="12">
        <v>50</v>
      </c>
      <c r="I140" s="12">
        <f t="shared" si="2"/>
        <v>50</v>
      </c>
      <c r="J140" s="10"/>
      <c r="K140" s="10"/>
    </row>
    <row r="141" s="3" customFormat="1" customHeight="1" spans="1:11">
      <c r="A141" s="10">
        <v>138</v>
      </c>
      <c r="B141" s="11"/>
      <c r="C141" s="12" t="s">
        <v>684</v>
      </c>
      <c r="D141" s="13" t="s">
        <v>818</v>
      </c>
      <c r="E141" s="14"/>
      <c r="F141" s="12">
        <v>1</v>
      </c>
      <c r="G141" s="12" t="s">
        <v>488</v>
      </c>
      <c r="H141" s="12">
        <v>20</v>
      </c>
      <c r="I141" s="12">
        <f t="shared" si="2"/>
        <v>20</v>
      </c>
      <c r="J141" s="10"/>
      <c r="K141" s="10"/>
    </row>
    <row r="142" s="3" customFormat="1" customHeight="1" spans="1:11">
      <c r="A142" s="10">
        <v>139</v>
      </c>
      <c r="B142" s="11"/>
      <c r="C142" s="12" t="s">
        <v>593</v>
      </c>
      <c r="D142" s="13" t="s">
        <v>819</v>
      </c>
      <c r="E142" s="14"/>
      <c r="F142" s="12">
        <v>1</v>
      </c>
      <c r="G142" s="12" t="s">
        <v>441</v>
      </c>
      <c r="H142" s="12">
        <v>20</v>
      </c>
      <c r="I142" s="12">
        <f t="shared" si="2"/>
        <v>20</v>
      </c>
      <c r="J142" s="10"/>
      <c r="K142" s="10"/>
    </row>
    <row r="143" s="3" customFormat="1" customHeight="1" spans="1:11">
      <c r="A143" s="10">
        <v>140</v>
      </c>
      <c r="B143" s="11"/>
      <c r="C143" s="12" t="s">
        <v>820</v>
      </c>
      <c r="D143" s="13" t="s">
        <v>821</v>
      </c>
      <c r="E143" s="14"/>
      <c r="F143" s="12">
        <v>1</v>
      </c>
      <c r="G143" s="12" t="s">
        <v>54</v>
      </c>
      <c r="H143" s="12">
        <v>7</v>
      </c>
      <c r="I143" s="12">
        <f t="shared" si="2"/>
        <v>7</v>
      </c>
      <c r="J143" s="10"/>
      <c r="K143" s="10"/>
    </row>
    <row r="144" s="3" customFormat="1" customHeight="1" spans="1:11">
      <c r="A144" s="10">
        <v>141</v>
      </c>
      <c r="B144" s="11"/>
      <c r="C144" s="12" t="s">
        <v>822</v>
      </c>
      <c r="D144" s="13" t="s">
        <v>816</v>
      </c>
      <c r="E144" s="14"/>
      <c r="F144" s="12">
        <v>1</v>
      </c>
      <c r="G144" s="12" t="s">
        <v>54</v>
      </c>
      <c r="H144" s="12">
        <v>16</v>
      </c>
      <c r="I144" s="12">
        <f t="shared" si="2"/>
        <v>16</v>
      </c>
      <c r="J144" s="10"/>
      <c r="K144" s="10"/>
    </row>
    <row r="145" s="3" customFormat="1" customHeight="1" spans="1:11">
      <c r="A145" s="10">
        <v>142</v>
      </c>
      <c r="B145" s="11"/>
      <c r="C145" s="12" t="s">
        <v>823</v>
      </c>
      <c r="D145" s="13" t="s">
        <v>824</v>
      </c>
      <c r="E145" s="14"/>
      <c r="F145" s="12">
        <v>1</v>
      </c>
      <c r="G145" s="12" t="s">
        <v>54</v>
      </c>
      <c r="H145" s="12">
        <v>15</v>
      </c>
      <c r="I145" s="12">
        <f t="shared" si="2"/>
        <v>15</v>
      </c>
      <c r="J145" s="10"/>
      <c r="K145" s="10"/>
    </row>
    <row r="146" s="3" customFormat="1" customHeight="1" spans="1:11">
      <c r="A146" s="10">
        <v>143</v>
      </c>
      <c r="B146" s="11"/>
      <c r="C146" s="12" t="s">
        <v>825</v>
      </c>
      <c r="D146" s="13" t="s">
        <v>817</v>
      </c>
      <c r="E146" s="14"/>
      <c r="F146" s="12">
        <v>1</v>
      </c>
      <c r="G146" s="12" t="s">
        <v>54</v>
      </c>
      <c r="H146" s="12">
        <v>12.8</v>
      </c>
      <c r="I146" s="12">
        <f t="shared" si="2"/>
        <v>12.8</v>
      </c>
      <c r="J146" s="10"/>
      <c r="K146" s="10"/>
    </row>
    <row r="147" s="3" customFormat="1" customHeight="1" spans="1:11">
      <c r="A147" s="10">
        <v>144</v>
      </c>
      <c r="B147" s="11"/>
      <c r="C147" s="12" t="s">
        <v>826</v>
      </c>
      <c r="D147" s="13" t="s">
        <v>824</v>
      </c>
      <c r="E147" s="14"/>
      <c r="F147" s="12">
        <v>1</v>
      </c>
      <c r="G147" s="12" t="s">
        <v>54</v>
      </c>
      <c r="H147" s="12">
        <v>16.8</v>
      </c>
      <c r="I147" s="12">
        <f t="shared" si="2"/>
        <v>16.8</v>
      </c>
      <c r="J147" s="10"/>
      <c r="K147" s="10"/>
    </row>
    <row r="148" s="3" customFormat="1" customHeight="1" spans="1:11">
      <c r="A148" s="10">
        <v>145</v>
      </c>
      <c r="B148" s="11"/>
      <c r="C148" s="12" t="s">
        <v>492</v>
      </c>
      <c r="D148" s="13" t="s">
        <v>827</v>
      </c>
      <c r="E148" s="14"/>
      <c r="F148" s="12">
        <v>1</v>
      </c>
      <c r="G148" s="12" t="s">
        <v>362</v>
      </c>
      <c r="H148" s="12">
        <v>4</v>
      </c>
      <c r="I148" s="12">
        <f t="shared" si="2"/>
        <v>4</v>
      </c>
      <c r="J148" s="10"/>
      <c r="K148" s="10"/>
    </row>
    <row r="149" s="3" customFormat="1" customHeight="1" spans="1:11">
      <c r="A149" s="10">
        <v>146</v>
      </c>
      <c r="B149" s="11"/>
      <c r="C149" s="12" t="s">
        <v>768</v>
      </c>
      <c r="D149" s="13" t="s">
        <v>828</v>
      </c>
      <c r="E149" s="14"/>
      <c r="F149" s="12">
        <v>3</v>
      </c>
      <c r="G149" s="12" t="s">
        <v>50</v>
      </c>
      <c r="H149" s="12">
        <v>6</v>
      </c>
      <c r="I149" s="12">
        <f t="shared" si="2"/>
        <v>18</v>
      </c>
      <c r="J149" s="10"/>
      <c r="K149" s="10"/>
    </row>
    <row r="150" s="3" customFormat="1" customHeight="1" spans="1:11">
      <c r="A150" s="10">
        <v>147</v>
      </c>
      <c r="B150" s="11"/>
      <c r="C150" s="12" t="s">
        <v>829</v>
      </c>
      <c r="D150" s="13" t="s">
        <v>830</v>
      </c>
      <c r="E150" s="14"/>
      <c r="F150" s="12">
        <v>1</v>
      </c>
      <c r="G150" s="12" t="s">
        <v>60</v>
      </c>
      <c r="H150" s="12">
        <v>20</v>
      </c>
      <c r="I150" s="12">
        <f t="shared" si="2"/>
        <v>20</v>
      </c>
      <c r="J150" s="10"/>
      <c r="K150" s="10"/>
    </row>
    <row r="151" s="3" customFormat="1" customHeight="1" spans="1:11">
      <c r="A151" s="10">
        <v>148</v>
      </c>
      <c r="B151" s="11"/>
      <c r="C151" s="12" t="s">
        <v>831</v>
      </c>
      <c r="D151" s="13" t="s">
        <v>729</v>
      </c>
      <c r="E151" s="14"/>
      <c r="F151" s="12">
        <v>5</v>
      </c>
      <c r="G151" s="12" t="s">
        <v>60</v>
      </c>
      <c r="H151" s="12">
        <v>2</v>
      </c>
      <c r="I151" s="12">
        <f t="shared" si="2"/>
        <v>10</v>
      </c>
      <c r="J151" s="10"/>
      <c r="K151" s="10"/>
    </row>
    <row r="152" s="3" customFormat="1" customHeight="1" spans="1:11">
      <c r="A152" s="10">
        <v>149</v>
      </c>
      <c r="B152" s="11"/>
      <c r="C152" s="12" t="s">
        <v>533</v>
      </c>
      <c r="D152" s="13" t="s">
        <v>670</v>
      </c>
      <c r="E152" s="14"/>
      <c r="F152" s="12">
        <v>3</v>
      </c>
      <c r="G152" s="12" t="s">
        <v>54</v>
      </c>
      <c r="H152" s="12">
        <v>5</v>
      </c>
      <c r="I152" s="12">
        <f t="shared" si="2"/>
        <v>15</v>
      </c>
      <c r="J152" s="10"/>
      <c r="K152" s="10"/>
    </row>
    <row r="153" s="3" customFormat="1" customHeight="1" spans="1:11">
      <c r="A153" s="10">
        <v>150</v>
      </c>
      <c r="B153" s="11"/>
      <c r="C153" s="12" t="s">
        <v>687</v>
      </c>
      <c r="D153" s="13" t="s">
        <v>670</v>
      </c>
      <c r="E153" s="14"/>
      <c r="F153" s="12">
        <v>5</v>
      </c>
      <c r="G153" s="12" t="s">
        <v>54</v>
      </c>
      <c r="H153" s="12">
        <v>6</v>
      </c>
      <c r="I153" s="12">
        <f t="shared" si="2"/>
        <v>30</v>
      </c>
      <c r="J153" s="10"/>
      <c r="K153" s="10"/>
    </row>
    <row r="154" s="3" customFormat="1" customHeight="1" spans="1:11">
      <c r="A154" s="10">
        <v>151</v>
      </c>
      <c r="B154" s="11"/>
      <c r="C154" s="12" t="s">
        <v>832</v>
      </c>
      <c r="D154" s="13" t="s">
        <v>833</v>
      </c>
      <c r="E154" s="14"/>
      <c r="F154" s="12">
        <v>1</v>
      </c>
      <c r="G154" s="12" t="s">
        <v>50</v>
      </c>
      <c r="H154" s="12">
        <v>10</v>
      </c>
      <c r="I154" s="12">
        <f t="shared" si="2"/>
        <v>10</v>
      </c>
      <c r="J154" s="10"/>
      <c r="K154" s="10"/>
    </row>
    <row r="155" s="3" customFormat="1" customHeight="1" spans="1:11">
      <c r="A155" s="10">
        <v>152</v>
      </c>
      <c r="B155" s="11"/>
      <c r="C155" s="12" t="s">
        <v>834</v>
      </c>
      <c r="D155" s="13" t="s">
        <v>835</v>
      </c>
      <c r="E155" s="14"/>
      <c r="F155" s="12">
        <v>1</v>
      </c>
      <c r="G155" s="12" t="s">
        <v>23</v>
      </c>
      <c r="H155" s="12">
        <v>8</v>
      </c>
      <c r="I155" s="12">
        <f t="shared" si="2"/>
        <v>8</v>
      </c>
      <c r="J155" s="10"/>
      <c r="K155" s="10"/>
    </row>
    <row r="156" s="3" customFormat="1" customHeight="1" spans="1:11">
      <c r="A156" s="10">
        <v>153</v>
      </c>
      <c r="B156" s="11"/>
      <c r="C156" s="12" t="s">
        <v>694</v>
      </c>
      <c r="D156" s="13" t="s">
        <v>836</v>
      </c>
      <c r="E156" s="14"/>
      <c r="F156" s="12">
        <v>1</v>
      </c>
      <c r="G156" s="12" t="s">
        <v>50</v>
      </c>
      <c r="H156" s="12">
        <v>18</v>
      </c>
      <c r="I156" s="12">
        <f t="shared" si="2"/>
        <v>18</v>
      </c>
      <c r="J156" s="10"/>
      <c r="K156" s="10"/>
    </row>
    <row r="157" s="3" customFormat="1" customHeight="1" spans="1:11">
      <c r="A157" s="10">
        <v>154</v>
      </c>
      <c r="B157" s="11"/>
      <c r="C157" s="12" t="s">
        <v>763</v>
      </c>
      <c r="D157" s="13" t="s">
        <v>837</v>
      </c>
      <c r="E157" s="14"/>
      <c r="F157" s="12">
        <v>2</v>
      </c>
      <c r="G157" s="12" t="s">
        <v>50</v>
      </c>
      <c r="H157" s="12">
        <v>32</v>
      </c>
      <c r="I157" s="12">
        <f t="shared" si="2"/>
        <v>64</v>
      </c>
      <c r="J157" s="10"/>
      <c r="K157" s="10"/>
    </row>
    <row r="158" s="3" customFormat="1" customHeight="1" spans="1:11">
      <c r="A158" s="10">
        <v>155</v>
      </c>
      <c r="B158" s="11"/>
      <c r="C158" s="12" t="s">
        <v>838</v>
      </c>
      <c r="D158" s="13" t="s">
        <v>839</v>
      </c>
      <c r="E158" s="14"/>
      <c r="F158" s="12">
        <v>1</v>
      </c>
      <c r="G158" s="12" t="s">
        <v>54</v>
      </c>
      <c r="H158" s="12">
        <v>13</v>
      </c>
      <c r="I158" s="12">
        <f t="shared" si="2"/>
        <v>13</v>
      </c>
      <c r="J158" s="10"/>
      <c r="K158" s="10"/>
    </row>
    <row r="159" s="3" customFormat="1" customHeight="1" spans="1:11">
      <c r="A159" s="10">
        <v>156</v>
      </c>
      <c r="B159" s="11"/>
      <c r="C159" s="12" t="s">
        <v>840</v>
      </c>
      <c r="D159" s="13" t="s">
        <v>654</v>
      </c>
      <c r="E159" s="14"/>
      <c r="F159" s="12">
        <v>11</v>
      </c>
      <c r="G159" s="12" t="s">
        <v>60</v>
      </c>
      <c r="H159" s="12">
        <v>1</v>
      </c>
      <c r="I159" s="12">
        <f t="shared" si="2"/>
        <v>11</v>
      </c>
      <c r="J159" s="10"/>
      <c r="K159" s="10"/>
    </row>
    <row r="160" s="3" customFormat="1" customHeight="1" spans="1:11">
      <c r="A160" s="10">
        <v>157</v>
      </c>
      <c r="B160" s="11"/>
      <c r="C160" s="12" t="s">
        <v>812</v>
      </c>
      <c r="D160" s="13" t="s">
        <v>670</v>
      </c>
      <c r="E160" s="14"/>
      <c r="F160" s="12">
        <v>1</v>
      </c>
      <c r="G160" s="12" t="s">
        <v>54</v>
      </c>
      <c r="H160" s="12">
        <v>2</v>
      </c>
      <c r="I160" s="12">
        <f t="shared" si="2"/>
        <v>2</v>
      </c>
      <c r="J160" s="10"/>
      <c r="K160" s="10"/>
    </row>
    <row r="161" s="3" customFormat="1" customHeight="1" spans="1:11">
      <c r="A161" s="10">
        <v>158</v>
      </c>
      <c r="B161" s="11"/>
      <c r="C161" s="12" t="s">
        <v>684</v>
      </c>
      <c r="D161" s="13" t="s">
        <v>841</v>
      </c>
      <c r="E161" s="14"/>
      <c r="F161" s="12">
        <v>1</v>
      </c>
      <c r="G161" s="12" t="s">
        <v>488</v>
      </c>
      <c r="H161" s="12">
        <v>4</v>
      </c>
      <c r="I161" s="12">
        <f t="shared" si="2"/>
        <v>4</v>
      </c>
      <c r="J161" s="10"/>
      <c r="K161" s="10"/>
    </row>
    <row r="162" s="3" customFormat="1" customHeight="1" spans="1:11">
      <c r="A162" s="10">
        <v>159</v>
      </c>
      <c r="B162" s="11"/>
      <c r="C162" s="12" t="s">
        <v>840</v>
      </c>
      <c r="D162" s="13" t="s">
        <v>729</v>
      </c>
      <c r="E162" s="14"/>
      <c r="F162" s="12">
        <v>5</v>
      </c>
      <c r="G162" s="12" t="s">
        <v>60</v>
      </c>
      <c r="H162" s="12">
        <v>2</v>
      </c>
      <c r="I162" s="12">
        <f t="shared" si="2"/>
        <v>10</v>
      </c>
      <c r="J162" s="10"/>
      <c r="K162" s="10"/>
    </row>
    <row r="163" s="3" customFormat="1" customHeight="1" spans="1:11">
      <c r="A163" s="10">
        <v>160</v>
      </c>
      <c r="B163" s="11"/>
      <c r="C163" s="12" t="s">
        <v>842</v>
      </c>
      <c r="D163" s="13" t="s">
        <v>670</v>
      </c>
      <c r="E163" s="14"/>
      <c r="F163" s="12">
        <v>5</v>
      </c>
      <c r="G163" s="12" t="s">
        <v>54</v>
      </c>
      <c r="H163" s="12">
        <v>4</v>
      </c>
      <c r="I163" s="12">
        <f t="shared" si="2"/>
        <v>20</v>
      </c>
      <c r="J163" s="10"/>
      <c r="K163" s="10"/>
    </row>
    <row r="164" s="3" customFormat="1" customHeight="1" spans="1:11">
      <c r="A164" s="10">
        <v>161</v>
      </c>
      <c r="B164" s="11"/>
      <c r="C164" s="12" t="s">
        <v>687</v>
      </c>
      <c r="D164" s="13" t="s">
        <v>670</v>
      </c>
      <c r="E164" s="14"/>
      <c r="F164" s="12">
        <v>5</v>
      </c>
      <c r="G164" s="12" t="s">
        <v>54</v>
      </c>
      <c r="H164" s="12">
        <v>3</v>
      </c>
      <c r="I164" s="12">
        <f t="shared" si="2"/>
        <v>15</v>
      </c>
      <c r="J164" s="10"/>
      <c r="K164" s="10"/>
    </row>
    <row r="165" s="3" customFormat="1" customHeight="1" spans="1:11">
      <c r="A165" s="10">
        <v>162</v>
      </c>
      <c r="B165" s="11"/>
      <c r="C165" s="12" t="s">
        <v>843</v>
      </c>
      <c r="D165" s="13" t="s">
        <v>844</v>
      </c>
      <c r="E165" s="14"/>
      <c r="F165" s="12">
        <v>1</v>
      </c>
      <c r="G165" s="12" t="s">
        <v>50</v>
      </c>
      <c r="H165" s="12">
        <v>18</v>
      </c>
      <c r="I165" s="12">
        <f t="shared" si="2"/>
        <v>18</v>
      </c>
      <c r="J165" s="10"/>
      <c r="K165" s="10"/>
    </row>
    <row r="166" s="3" customFormat="1" customHeight="1" spans="1:11">
      <c r="A166" s="10">
        <v>163</v>
      </c>
      <c r="B166" s="11"/>
      <c r="C166" s="12" t="s">
        <v>496</v>
      </c>
      <c r="D166" s="13" t="s">
        <v>845</v>
      </c>
      <c r="E166" s="14"/>
      <c r="F166" s="12">
        <v>1</v>
      </c>
      <c r="G166" s="12" t="s">
        <v>50</v>
      </c>
      <c r="H166" s="12">
        <v>20</v>
      </c>
      <c r="I166" s="12">
        <f t="shared" si="2"/>
        <v>20</v>
      </c>
      <c r="J166" s="10"/>
      <c r="K166" s="10"/>
    </row>
    <row r="167" s="3" customFormat="1" customHeight="1" spans="1:11">
      <c r="A167" s="10">
        <v>164</v>
      </c>
      <c r="B167" s="11"/>
      <c r="C167" s="12" t="s">
        <v>846</v>
      </c>
      <c r="D167" s="13" t="s">
        <v>847</v>
      </c>
      <c r="E167" s="14"/>
      <c r="F167" s="12">
        <v>1</v>
      </c>
      <c r="G167" s="12" t="s">
        <v>187</v>
      </c>
      <c r="H167" s="12">
        <v>12</v>
      </c>
      <c r="I167" s="12">
        <f t="shared" si="2"/>
        <v>12</v>
      </c>
      <c r="J167" s="10"/>
      <c r="K167" s="10"/>
    </row>
    <row r="168" s="3" customFormat="1" customHeight="1" spans="1:11">
      <c r="A168" s="10">
        <v>165</v>
      </c>
      <c r="B168" s="11"/>
      <c r="C168" s="12" t="s">
        <v>848</v>
      </c>
      <c r="D168" s="13" t="s">
        <v>849</v>
      </c>
      <c r="E168" s="14"/>
      <c r="F168" s="12">
        <v>1</v>
      </c>
      <c r="G168" s="12" t="s">
        <v>50</v>
      </c>
      <c r="H168" s="12">
        <v>28</v>
      </c>
      <c r="I168" s="12">
        <f t="shared" si="2"/>
        <v>28</v>
      </c>
      <c r="J168" s="10"/>
      <c r="K168" s="10"/>
    </row>
    <row r="169" s="3" customFormat="1" customHeight="1" spans="1:11">
      <c r="A169" s="10">
        <v>166</v>
      </c>
      <c r="B169" s="11"/>
      <c r="C169" s="12" t="s">
        <v>682</v>
      </c>
      <c r="D169" s="13" t="s">
        <v>850</v>
      </c>
      <c r="E169" s="14"/>
      <c r="F169" s="12">
        <v>1</v>
      </c>
      <c r="G169" s="12" t="s">
        <v>50</v>
      </c>
      <c r="H169" s="12">
        <v>48</v>
      </c>
      <c r="I169" s="12">
        <f t="shared" si="2"/>
        <v>48</v>
      </c>
      <c r="J169" s="10"/>
      <c r="K169" s="10"/>
    </row>
    <row r="170" s="3" customFormat="1" customHeight="1" spans="1:11">
      <c r="A170" s="10">
        <v>167</v>
      </c>
      <c r="B170" s="11"/>
      <c r="C170" s="12" t="s">
        <v>492</v>
      </c>
      <c r="D170" s="13" t="s">
        <v>827</v>
      </c>
      <c r="E170" s="14"/>
      <c r="F170" s="12">
        <v>2</v>
      </c>
      <c r="G170" s="12" t="s">
        <v>362</v>
      </c>
      <c r="H170" s="12">
        <v>3</v>
      </c>
      <c r="I170" s="12">
        <f t="shared" si="2"/>
        <v>6</v>
      </c>
      <c r="J170" s="10"/>
      <c r="K170" s="10"/>
    </row>
    <row r="171" s="3" customFormat="1" customHeight="1" spans="1:11">
      <c r="A171" s="10">
        <v>168</v>
      </c>
      <c r="B171" s="11"/>
      <c r="C171" s="12" t="s">
        <v>851</v>
      </c>
      <c r="D171" s="13" t="s">
        <v>670</v>
      </c>
      <c r="E171" s="14"/>
      <c r="F171" s="12">
        <v>4</v>
      </c>
      <c r="G171" s="12" t="s">
        <v>54</v>
      </c>
      <c r="H171" s="12">
        <v>2</v>
      </c>
      <c r="I171" s="12">
        <f t="shared" si="2"/>
        <v>8</v>
      </c>
      <c r="J171" s="10"/>
      <c r="K171" s="10"/>
    </row>
    <row r="172" s="3" customFormat="1" customHeight="1" spans="1:11">
      <c r="A172" s="10">
        <v>169</v>
      </c>
      <c r="B172" s="11"/>
      <c r="C172" s="12" t="s">
        <v>458</v>
      </c>
      <c r="D172" s="13" t="s">
        <v>729</v>
      </c>
      <c r="E172" s="14"/>
      <c r="F172" s="12">
        <v>4</v>
      </c>
      <c r="G172" s="12" t="s">
        <v>60</v>
      </c>
      <c r="H172" s="12">
        <v>2</v>
      </c>
      <c r="I172" s="12">
        <f t="shared" si="2"/>
        <v>8</v>
      </c>
      <c r="J172" s="10"/>
      <c r="K172" s="10"/>
    </row>
    <row r="173" s="3" customFormat="1" customHeight="1" spans="1:11">
      <c r="A173" s="10">
        <v>170</v>
      </c>
      <c r="B173" s="11"/>
      <c r="C173" s="12" t="s">
        <v>852</v>
      </c>
      <c r="D173" s="13" t="s">
        <v>853</v>
      </c>
      <c r="E173" s="14"/>
      <c r="F173" s="12">
        <v>1</v>
      </c>
      <c r="G173" s="12" t="s">
        <v>54</v>
      </c>
      <c r="H173" s="12">
        <v>13</v>
      </c>
      <c r="I173" s="12">
        <f t="shared" si="2"/>
        <v>13</v>
      </c>
      <c r="J173" s="10"/>
      <c r="K173" s="10"/>
    </row>
    <row r="174" s="3" customFormat="1" customHeight="1" spans="1:11">
      <c r="A174" s="10">
        <v>171</v>
      </c>
      <c r="B174" s="11"/>
      <c r="C174" s="12" t="s">
        <v>854</v>
      </c>
      <c r="D174" s="13" t="s">
        <v>855</v>
      </c>
      <c r="E174" s="14"/>
      <c r="F174" s="12">
        <v>1</v>
      </c>
      <c r="G174" s="12" t="s">
        <v>50</v>
      </c>
      <c r="H174" s="12">
        <v>50</v>
      </c>
      <c r="I174" s="12">
        <f t="shared" si="2"/>
        <v>50</v>
      </c>
      <c r="J174" s="10"/>
      <c r="K174" s="10"/>
    </row>
    <row r="175" s="3" customFormat="1" customHeight="1" spans="1:11">
      <c r="A175" s="10">
        <v>172</v>
      </c>
      <c r="B175" s="11"/>
      <c r="C175" s="12" t="s">
        <v>684</v>
      </c>
      <c r="D175" s="13" t="s">
        <v>856</v>
      </c>
      <c r="E175" s="14"/>
      <c r="F175" s="12">
        <v>2</v>
      </c>
      <c r="G175" s="12" t="s">
        <v>488</v>
      </c>
      <c r="H175" s="12">
        <v>23</v>
      </c>
      <c r="I175" s="12">
        <f t="shared" si="2"/>
        <v>46</v>
      </c>
      <c r="J175" s="10"/>
      <c r="K175" s="10"/>
    </row>
    <row r="176" s="3" customFormat="1" customHeight="1" spans="1:11">
      <c r="A176" s="10">
        <v>173</v>
      </c>
      <c r="B176" s="11"/>
      <c r="C176" s="12" t="s">
        <v>857</v>
      </c>
      <c r="D176" s="13" t="s">
        <v>833</v>
      </c>
      <c r="E176" s="14"/>
      <c r="F176" s="12">
        <v>2</v>
      </c>
      <c r="G176" s="12" t="s">
        <v>50</v>
      </c>
      <c r="H176" s="12">
        <v>3</v>
      </c>
      <c r="I176" s="12">
        <f t="shared" si="2"/>
        <v>6</v>
      </c>
      <c r="J176" s="10"/>
      <c r="K176" s="10"/>
    </row>
    <row r="177" s="3" customFormat="1" customHeight="1" spans="1:11">
      <c r="A177" s="10">
        <v>174</v>
      </c>
      <c r="B177" s="11"/>
      <c r="C177" s="12" t="s">
        <v>442</v>
      </c>
      <c r="D177" s="13" t="s">
        <v>691</v>
      </c>
      <c r="E177" s="14"/>
      <c r="F177" s="12">
        <v>2</v>
      </c>
      <c r="G177" s="12" t="s">
        <v>54</v>
      </c>
      <c r="H177" s="12">
        <v>14</v>
      </c>
      <c r="I177" s="12">
        <f t="shared" si="2"/>
        <v>28</v>
      </c>
      <c r="J177" s="10"/>
      <c r="K177" s="10"/>
    </row>
    <row r="178" s="3" customFormat="1" customHeight="1" spans="1:11">
      <c r="A178" s="10">
        <v>175</v>
      </c>
      <c r="B178" s="17"/>
      <c r="C178" s="18" t="s">
        <v>458</v>
      </c>
      <c r="D178" s="19" t="s">
        <v>729</v>
      </c>
      <c r="E178" s="20"/>
      <c r="F178" s="18">
        <v>10</v>
      </c>
      <c r="G178" s="18" t="s">
        <v>60</v>
      </c>
      <c r="H178" s="18">
        <v>2</v>
      </c>
      <c r="I178" s="12">
        <f t="shared" si="2"/>
        <v>20</v>
      </c>
      <c r="J178" s="23"/>
      <c r="K178" s="23"/>
    </row>
    <row r="179" s="1" customFormat="1" customHeight="1" spans="1:11">
      <c r="A179" s="10">
        <v>176</v>
      </c>
      <c r="B179" s="21"/>
      <c r="C179" s="22" t="s">
        <v>512</v>
      </c>
      <c r="D179" s="19" t="s">
        <v>858</v>
      </c>
      <c r="E179" s="20"/>
      <c r="F179" s="22">
        <v>2</v>
      </c>
      <c r="G179" s="22" t="s">
        <v>50</v>
      </c>
      <c r="H179" s="22">
        <v>48</v>
      </c>
      <c r="I179" s="12">
        <f t="shared" si="2"/>
        <v>96</v>
      </c>
      <c r="J179" s="21"/>
      <c r="K179" s="24"/>
    </row>
    <row r="180" s="1" customFormat="1" customHeight="1" spans="1:11">
      <c r="A180" s="10">
        <v>177</v>
      </c>
      <c r="B180" s="21"/>
      <c r="C180" s="22" t="s">
        <v>859</v>
      </c>
      <c r="D180" s="22" t="s">
        <v>860</v>
      </c>
      <c r="E180" s="22"/>
      <c r="F180" s="22">
        <v>2</v>
      </c>
      <c r="G180" s="22" t="s">
        <v>50</v>
      </c>
      <c r="H180" s="22">
        <v>15</v>
      </c>
      <c r="I180" s="12">
        <f t="shared" si="2"/>
        <v>30</v>
      </c>
      <c r="J180" s="21"/>
      <c r="K180" s="24"/>
    </row>
    <row r="181" s="1" customFormat="1" customHeight="1" spans="1:11">
      <c r="A181" s="10">
        <v>178</v>
      </c>
      <c r="B181" s="21"/>
      <c r="C181" s="22" t="s">
        <v>861</v>
      </c>
      <c r="D181" s="22" t="s">
        <v>862</v>
      </c>
      <c r="E181" s="22"/>
      <c r="F181" s="22">
        <v>1</v>
      </c>
      <c r="G181" s="22" t="s">
        <v>54</v>
      </c>
      <c r="H181" s="22">
        <v>59.8</v>
      </c>
      <c r="I181" s="12">
        <f t="shared" si="2"/>
        <v>59.8</v>
      </c>
      <c r="J181" s="21"/>
      <c r="K181" s="24"/>
    </row>
    <row r="182" s="1" customFormat="1" customHeight="1" spans="1:11">
      <c r="A182" s="10">
        <v>179</v>
      </c>
      <c r="B182" s="21"/>
      <c r="C182" s="22" t="s">
        <v>863</v>
      </c>
      <c r="D182" s="22" t="s">
        <v>864</v>
      </c>
      <c r="E182" s="22"/>
      <c r="F182" s="22">
        <v>1</v>
      </c>
      <c r="G182" s="22" t="s">
        <v>54</v>
      </c>
      <c r="H182" s="22">
        <v>59.8</v>
      </c>
      <c r="I182" s="12">
        <f t="shared" si="2"/>
        <v>59.8</v>
      </c>
      <c r="J182" s="21"/>
      <c r="K182" s="24"/>
    </row>
    <row r="183" s="1" customFormat="1" customHeight="1" spans="1:11">
      <c r="A183" s="10">
        <v>180</v>
      </c>
      <c r="B183" s="21"/>
      <c r="C183" s="22" t="s">
        <v>865</v>
      </c>
      <c r="D183" s="22" t="s">
        <v>866</v>
      </c>
      <c r="E183" s="22"/>
      <c r="F183" s="22">
        <v>1</v>
      </c>
      <c r="G183" s="22" t="s">
        <v>54</v>
      </c>
      <c r="H183" s="22">
        <v>56.8</v>
      </c>
      <c r="I183" s="12">
        <f t="shared" si="2"/>
        <v>56.8</v>
      </c>
      <c r="J183" s="21"/>
      <c r="K183" s="24"/>
    </row>
    <row r="184" s="1" customFormat="1" customHeight="1" spans="1:11">
      <c r="A184" s="10">
        <v>181</v>
      </c>
      <c r="B184" s="21"/>
      <c r="C184" s="22" t="s">
        <v>867</v>
      </c>
      <c r="D184" s="22" t="s">
        <v>868</v>
      </c>
      <c r="E184" s="22"/>
      <c r="F184" s="22">
        <v>1</v>
      </c>
      <c r="G184" s="22" t="s">
        <v>54</v>
      </c>
      <c r="H184" s="22">
        <v>42.8</v>
      </c>
      <c r="I184" s="12">
        <f t="shared" si="2"/>
        <v>42.8</v>
      </c>
      <c r="J184" s="21"/>
      <c r="K184" s="24"/>
    </row>
    <row r="185" s="1" customFormat="1" customHeight="1" spans="1:11">
      <c r="A185" s="10">
        <v>182</v>
      </c>
      <c r="B185" s="21"/>
      <c r="C185" s="22" t="s">
        <v>869</v>
      </c>
      <c r="D185" s="22" t="s">
        <v>870</v>
      </c>
      <c r="E185" s="22"/>
      <c r="F185" s="22">
        <v>1</v>
      </c>
      <c r="G185" s="22" t="s">
        <v>54</v>
      </c>
      <c r="H185" s="22">
        <v>59.8</v>
      </c>
      <c r="I185" s="12">
        <f t="shared" si="2"/>
        <v>59.8</v>
      </c>
      <c r="J185" s="21"/>
      <c r="K185" s="24"/>
    </row>
    <row r="186" s="1" customFormat="1" customHeight="1" spans="1:11">
      <c r="A186" s="10">
        <v>183</v>
      </c>
      <c r="B186" s="21"/>
      <c r="C186" s="22" t="s">
        <v>871</v>
      </c>
      <c r="D186" s="22" t="s">
        <v>872</v>
      </c>
      <c r="E186" s="22"/>
      <c r="F186" s="22">
        <v>1</v>
      </c>
      <c r="G186" s="22" t="s">
        <v>54</v>
      </c>
      <c r="H186" s="22">
        <v>42.8</v>
      </c>
      <c r="I186" s="12">
        <f t="shared" si="2"/>
        <v>42.8</v>
      </c>
      <c r="J186" s="21"/>
      <c r="K186" s="24"/>
    </row>
    <row r="187" s="1" customFormat="1" customHeight="1" spans="1:11">
      <c r="A187" s="10">
        <v>184</v>
      </c>
      <c r="B187" s="21"/>
      <c r="C187" s="22" t="s">
        <v>873</v>
      </c>
      <c r="D187" s="22" t="s">
        <v>874</v>
      </c>
      <c r="E187" s="22"/>
      <c r="F187" s="22">
        <v>1</v>
      </c>
      <c r="G187" s="22" t="s">
        <v>54</v>
      </c>
      <c r="H187" s="22">
        <v>42.8</v>
      </c>
      <c r="I187" s="12">
        <f t="shared" si="2"/>
        <v>42.8</v>
      </c>
      <c r="J187" s="21"/>
      <c r="K187" s="24"/>
    </row>
    <row r="188" s="1" customFormat="1" customHeight="1" spans="1:11">
      <c r="A188" s="10">
        <v>185</v>
      </c>
      <c r="B188" s="21"/>
      <c r="C188" s="22" t="s">
        <v>875</v>
      </c>
      <c r="D188" s="22" t="s">
        <v>876</v>
      </c>
      <c r="E188" s="22"/>
      <c r="F188" s="22">
        <v>1</v>
      </c>
      <c r="G188" s="22" t="s">
        <v>54</v>
      </c>
      <c r="H188" s="22">
        <v>42.9</v>
      </c>
      <c r="I188" s="12">
        <f t="shared" si="2"/>
        <v>42.9</v>
      </c>
      <c r="J188" s="21"/>
      <c r="K188" s="24"/>
    </row>
    <row r="189" s="1" customFormat="1" customHeight="1" spans="1:11">
      <c r="A189" s="10">
        <v>186</v>
      </c>
      <c r="B189" s="21"/>
      <c r="C189" s="22" t="s">
        <v>877</v>
      </c>
      <c r="D189" s="22" t="s">
        <v>878</v>
      </c>
      <c r="E189" s="22"/>
      <c r="F189" s="22">
        <v>1</v>
      </c>
      <c r="G189" s="22" t="s">
        <v>54</v>
      </c>
      <c r="H189" s="22">
        <v>119.2</v>
      </c>
      <c r="I189" s="12">
        <f t="shared" si="2"/>
        <v>119.2</v>
      </c>
      <c r="J189" s="21"/>
      <c r="K189" s="24"/>
    </row>
    <row r="190" s="1" customFormat="1" customHeight="1" spans="1:11">
      <c r="A190" s="10">
        <v>187</v>
      </c>
      <c r="B190" s="21"/>
      <c r="C190" s="22" t="s">
        <v>879</v>
      </c>
      <c r="D190" s="22" t="s">
        <v>880</v>
      </c>
      <c r="E190" s="22"/>
      <c r="F190" s="22">
        <v>1</v>
      </c>
      <c r="G190" s="22" t="s">
        <v>54</v>
      </c>
      <c r="H190" s="22">
        <v>109</v>
      </c>
      <c r="I190" s="12">
        <f t="shared" si="2"/>
        <v>109</v>
      </c>
      <c r="J190" s="21"/>
      <c r="K190" s="24"/>
    </row>
    <row r="191" s="1" customFormat="1" customHeight="1" spans="1:11">
      <c r="A191" s="10">
        <v>188</v>
      </c>
      <c r="B191" s="21"/>
      <c r="C191" s="22" t="s">
        <v>881</v>
      </c>
      <c r="D191" s="19" t="s">
        <v>882</v>
      </c>
      <c r="E191" s="20"/>
      <c r="F191" s="22">
        <v>2</v>
      </c>
      <c r="G191" s="22" t="s">
        <v>50</v>
      </c>
      <c r="H191" s="22">
        <v>40</v>
      </c>
      <c r="I191" s="12">
        <f t="shared" si="2"/>
        <v>80</v>
      </c>
      <c r="J191" s="21"/>
      <c r="K191" s="24"/>
    </row>
    <row r="192" s="1" customFormat="1" customHeight="1" spans="1:11">
      <c r="A192" s="10">
        <v>189</v>
      </c>
      <c r="B192" s="21"/>
      <c r="C192" s="22" t="s">
        <v>883</v>
      </c>
      <c r="D192" s="22" t="s">
        <v>884</v>
      </c>
      <c r="E192" s="22"/>
      <c r="F192" s="22">
        <v>1</v>
      </c>
      <c r="G192" s="22" t="s">
        <v>54</v>
      </c>
      <c r="H192" s="22">
        <v>75.8</v>
      </c>
      <c r="I192" s="12">
        <f t="shared" si="2"/>
        <v>75.8</v>
      </c>
      <c r="J192" s="21"/>
      <c r="K192" s="24"/>
    </row>
    <row r="193" s="1" customFormat="1" customHeight="1" spans="1:11">
      <c r="A193" s="10">
        <v>190</v>
      </c>
      <c r="B193" s="21"/>
      <c r="C193" s="22" t="s">
        <v>510</v>
      </c>
      <c r="D193" s="19" t="s">
        <v>885</v>
      </c>
      <c r="E193" s="20"/>
      <c r="F193" s="22">
        <v>2</v>
      </c>
      <c r="G193" s="22" t="s">
        <v>50</v>
      </c>
      <c r="H193" s="22">
        <v>45</v>
      </c>
      <c r="I193" s="12">
        <f t="shared" si="2"/>
        <v>90</v>
      </c>
      <c r="J193" s="21"/>
      <c r="K193" s="24"/>
    </row>
    <row r="194" s="1" customFormat="1" customHeight="1" spans="1:11">
      <c r="A194" s="10">
        <v>191</v>
      </c>
      <c r="B194" s="21"/>
      <c r="C194" s="22" t="s">
        <v>886</v>
      </c>
      <c r="D194" s="22" t="s">
        <v>886</v>
      </c>
      <c r="E194" s="22"/>
      <c r="F194" s="22">
        <v>1</v>
      </c>
      <c r="G194" s="22" t="s">
        <v>54</v>
      </c>
      <c r="H194" s="22">
        <v>65</v>
      </c>
      <c r="I194" s="12">
        <f t="shared" si="2"/>
        <v>65</v>
      </c>
      <c r="J194" s="21"/>
      <c r="K194" s="24"/>
    </row>
    <row r="195" s="1" customFormat="1" customHeight="1" spans="1:11">
      <c r="A195" s="10">
        <v>192</v>
      </c>
      <c r="B195" s="21"/>
      <c r="C195" s="22" t="s">
        <v>887</v>
      </c>
      <c r="D195" s="22" t="s">
        <v>888</v>
      </c>
      <c r="E195" s="22"/>
      <c r="F195" s="22">
        <v>1</v>
      </c>
      <c r="G195" s="22" t="s">
        <v>54</v>
      </c>
      <c r="H195" s="22">
        <v>65</v>
      </c>
      <c r="I195" s="12">
        <f t="shared" si="2"/>
        <v>65</v>
      </c>
      <c r="J195" s="21"/>
      <c r="K195" s="24"/>
    </row>
    <row r="196" s="1" customFormat="1" customHeight="1" spans="1:11">
      <c r="A196" s="10">
        <v>193</v>
      </c>
      <c r="B196" s="21"/>
      <c r="C196" s="22" t="s">
        <v>889</v>
      </c>
      <c r="D196" s="22" t="s">
        <v>890</v>
      </c>
      <c r="E196" s="22"/>
      <c r="F196" s="22">
        <v>1</v>
      </c>
      <c r="G196" s="22" t="s">
        <v>54</v>
      </c>
      <c r="H196" s="22">
        <v>70</v>
      </c>
      <c r="I196" s="12">
        <f t="shared" ref="I196:I228" si="3">F196*H196</f>
        <v>70</v>
      </c>
      <c r="J196" s="21"/>
      <c r="K196" s="24"/>
    </row>
    <row r="197" s="1" customFormat="1" customHeight="1" spans="1:11">
      <c r="A197" s="10">
        <v>194</v>
      </c>
      <c r="B197" s="21"/>
      <c r="C197" s="22" t="s">
        <v>891</v>
      </c>
      <c r="D197" s="22" t="s">
        <v>892</v>
      </c>
      <c r="E197" s="22"/>
      <c r="F197" s="22">
        <v>1</v>
      </c>
      <c r="G197" s="22" t="s">
        <v>54</v>
      </c>
      <c r="H197" s="22">
        <v>65</v>
      </c>
      <c r="I197" s="12">
        <f t="shared" si="3"/>
        <v>65</v>
      </c>
      <c r="J197" s="21"/>
      <c r="K197" s="24"/>
    </row>
    <row r="198" s="1" customFormat="1" customHeight="1" spans="1:11">
      <c r="A198" s="10">
        <v>195</v>
      </c>
      <c r="B198" s="21"/>
      <c r="C198" s="22" t="s">
        <v>893</v>
      </c>
      <c r="D198" s="22" t="s">
        <v>894</v>
      </c>
      <c r="E198" s="22"/>
      <c r="F198" s="22">
        <v>1</v>
      </c>
      <c r="G198" s="22" t="s">
        <v>54</v>
      </c>
      <c r="H198" s="22">
        <v>65</v>
      </c>
      <c r="I198" s="12">
        <f t="shared" si="3"/>
        <v>65</v>
      </c>
      <c r="J198" s="21"/>
      <c r="K198" s="24"/>
    </row>
    <row r="199" s="1" customFormat="1" customHeight="1" spans="1:11">
      <c r="A199" s="10">
        <v>196</v>
      </c>
      <c r="B199" s="21"/>
      <c r="C199" s="22" t="s">
        <v>895</v>
      </c>
      <c r="D199" s="22" t="s">
        <v>896</v>
      </c>
      <c r="E199" s="22"/>
      <c r="F199" s="22">
        <v>1</v>
      </c>
      <c r="G199" s="22" t="s">
        <v>54</v>
      </c>
      <c r="H199" s="22">
        <v>59.8</v>
      </c>
      <c r="I199" s="12">
        <f t="shared" si="3"/>
        <v>59.8</v>
      </c>
      <c r="J199" s="21"/>
      <c r="K199" s="24"/>
    </row>
    <row r="200" s="1" customFormat="1" customHeight="1" spans="1:11">
      <c r="A200" s="10">
        <v>197</v>
      </c>
      <c r="B200" s="21"/>
      <c r="C200" s="22" t="s">
        <v>897</v>
      </c>
      <c r="D200" s="22" t="s">
        <v>898</v>
      </c>
      <c r="E200" s="22"/>
      <c r="F200" s="22">
        <v>1</v>
      </c>
      <c r="G200" s="22" t="s">
        <v>54</v>
      </c>
      <c r="H200" s="22">
        <v>59.8</v>
      </c>
      <c r="I200" s="12">
        <f t="shared" si="3"/>
        <v>59.8</v>
      </c>
      <c r="J200" s="21"/>
      <c r="K200" s="24"/>
    </row>
    <row r="201" s="1" customFormat="1" customHeight="1" spans="1:11">
      <c r="A201" s="10">
        <v>198</v>
      </c>
      <c r="B201" s="21"/>
      <c r="C201" s="22" t="s">
        <v>899</v>
      </c>
      <c r="D201" s="22" t="s">
        <v>900</v>
      </c>
      <c r="E201" s="22"/>
      <c r="F201" s="22">
        <v>1</v>
      </c>
      <c r="G201" s="22" t="s">
        <v>54</v>
      </c>
      <c r="H201" s="22">
        <v>51.8</v>
      </c>
      <c r="I201" s="12">
        <f t="shared" si="3"/>
        <v>51.8</v>
      </c>
      <c r="J201" s="21"/>
      <c r="K201" s="24"/>
    </row>
    <row r="202" s="1" customFormat="1" customHeight="1" spans="1:11">
      <c r="A202" s="10">
        <v>199</v>
      </c>
      <c r="B202" s="21"/>
      <c r="C202" s="22" t="s">
        <v>901</v>
      </c>
      <c r="D202" s="22" t="s">
        <v>902</v>
      </c>
      <c r="E202" s="22"/>
      <c r="F202" s="22">
        <v>1</v>
      </c>
      <c r="G202" s="22" t="s">
        <v>54</v>
      </c>
      <c r="H202" s="22">
        <v>46.8</v>
      </c>
      <c r="I202" s="12">
        <f t="shared" si="3"/>
        <v>46.8</v>
      </c>
      <c r="J202" s="21"/>
      <c r="K202" s="24"/>
    </row>
    <row r="203" s="1" customFormat="1" customHeight="1" spans="1:11">
      <c r="A203" s="10">
        <v>200</v>
      </c>
      <c r="B203" s="21"/>
      <c r="C203" s="22" t="s">
        <v>903</v>
      </c>
      <c r="D203" s="22" t="s">
        <v>904</v>
      </c>
      <c r="E203" s="22"/>
      <c r="F203" s="22">
        <v>1</v>
      </c>
      <c r="G203" s="22" t="s">
        <v>54</v>
      </c>
      <c r="H203" s="22">
        <v>51.8</v>
      </c>
      <c r="I203" s="12">
        <f t="shared" si="3"/>
        <v>51.8</v>
      </c>
      <c r="J203" s="21"/>
      <c r="K203" s="24"/>
    </row>
    <row r="204" s="1" customFormat="1" customHeight="1" spans="1:11">
      <c r="A204" s="10">
        <v>201</v>
      </c>
      <c r="B204" s="21"/>
      <c r="C204" s="22" t="s">
        <v>905</v>
      </c>
      <c r="D204" s="22" t="s">
        <v>906</v>
      </c>
      <c r="E204" s="22"/>
      <c r="F204" s="22">
        <v>1</v>
      </c>
      <c r="G204" s="22" t="s">
        <v>54</v>
      </c>
      <c r="H204" s="22">
        <v>46.8</v>
      </c>
      <c r="I204" s="12">
        <f t="shared" si="3"/>
        <v>46.8</v>
      </c>
      <c r="J204" s="21"/>
      <c r="K204" s="24"/>
    </row>
    <row r="205" s="1" customFormat="1" customHeight="1" spans="1:11">
      <c r="A205" s="10">
        <v>202</v>
      </c>
      <c r="B205" s="21"/>
      <c r="C205" s="22" t="s">
        <v>907</v>
      </c>
      <c r="D205" s="22" t="s">
        <v>908</v>
      </c>
      <c r="E205" s="22"/>
      <c r="F205" s="22">
        <v>1</v>
      </c>
      <c r="G205" s="22" t="s">
        <v>54</v>
      </c>
      <c r="H205" s="22">
        <v>46.8</v>
      </c>
      <c r="I205" s="12">
        <f t="shared" si="3"/>
        <v>46.8</v>
      </c>
      <c r="J205" s="21"/>
      <c r="K205" s="24"/>
    </row>
    <row r="206" s="1" customFormat="1" customHeight="1" spans="1:11">
      <c r="A206" s="10">
        <v>203</v>
      </c>
      <c r="B206" s="21"/>
      <c r="C206" s="22" t="s">
        <v>909</v>
      </c>
      <c r="D206" s="22" t="s">
        <v>910</v>
      </c>
      <c r="E206" s="22"/>
      <c r="F206" s="22">
        <v>1</v>
      </c>
      <c r="G206" s="22" t="s">
        <v>54</v>
      </c>
      <c r="H206" s="22">
        <v>46.8</v>
      </c>
      <c r="I206" s="12">
        <f t="shared" si="3"/>
        <v>46.8</v>
      </c>
      <c r="J206" s="21"/>
      <c r="K206" s="24"/>
    </row>
    <row r="207" s="1" customFormat="1" customHeight="1" spans="1:11">
      <c r="A207" s="10">
        <v>204</v>
      </c>
      <c r="B207" s="21"/>
      <c r="C207" s="22" t="s">
        <v>911</v>
      </c>
      <c r="D207" s="22" t="s">
        <v>912</v>
      </c>
      <c r="E207" s="22"/>
      <c r="F207" s="22">
        <v>1</v>
      </c>
      <c r="G207" s="22" t="s">
        <v>54</v>
      </c>
      <c r="H207" s="22">
        <v>46.8</v>
      </c>
      <c r="I207" s="12">
        <f t="shared" si="3"/>
        <v>46.8</v>
      </c>
      <c r="J207" s="21"/>
      <c r="K207" s="24"/>
    </row>
    <row r="208" s="1" customFormat="1" customHeight="1" spans="1:11">
      <c r="A208" s="10">
        <v>205</v>
      </c>
      <c r="B208" s="21"/>
      <c r="C208" s="22" t="s">
        <v>913</v>
      </c>
      <c r="D208" s="19" t="s">
        <v>914</v>
      </c>
      <c r="E208" s="20"/>
      <c r="F208" s="22">
        <v>2</v>
      </c>
      <c r="G208" s="22" t="s">
        <v>364</v>
      </c>
      <c r="H208" s="22">
        <v>380</v>
      </c>
      <c r="I208" s="12">
        <f t="shared" si="3"/>
        <v>760</v>
      </c>
      <c r="J208" s="21"/>
      <c r="K208" s="24"/>
    </row>
    <row r="209" s="1" customFormat="1" customHeight="1" spans="1:11">
      <c r="A209" s="10">
        <v>206</v>
      </c>
      <c r="B209" s="21"/>
      <c r="C209" s="22" t="s">
        <v>454</v>
      </c>
      <c r="D209" s="22" t="s">
        <v>915</v>
      </c>
      <c r="E209" s="22"/>
      <c r="F209" s="22">
        <v>2</v>
      </c>
      <c r="G209" s="22" t="s">
        <v>50</v>
      </c>
      <c r="H209" s="22">
        <v>100</v>
      </c>
      <c r="I209" s="12">
        <f t="shared" si="3"/>
        <v>200</v>
      </c>
      <c r="J209" s="21"/>
      <c r="K209" s="24"/>
    </row>
    <row r="210" s="1" customFormat="1" customHeight="1" spans="1:11">
      <c r="A210" s="10">
        <v>207</v>
      </c>
      <c r="B210" s="21"/>
      <c r="C210" s="22" t="s">
        <v>619</v>
      </c>
      <c r="D210" s="19" t="s">
        <v>916</v>
      </c>
      <c r="E210" s="20"/>
      <c r="F210" s="22">
        <v>2</v>
      </c>
      <c r="G210" s="22" t="s">
        <v>50</v>
      </c>
      <c r="H210" s="22">
        <v>85</v>
      </c>
      <c r="I210" s="12">
        <f t="shared" si="3"/>
        <v>170</v>
      </c>
      <c r="J210" s="21"/>
      <c r="K210" s="24"/>
    </row>
    <row r="211" s="1" customFormat="1" customHeight="1" spans="1:11">
      <c r="A211" s="10">
        <v>208</v>
      </c>
      <c r="B211" s="21"/>
      <c r="C211" s="22" t="s">
        <v>917</v>
      </c>
      <c r="D211" s="13" t="s">
        <v>918</v>
      </c>
      <c r="E211" s="14"/>
      <c r="F211" s="22">
        <v>2</v>
      </c>
      <c r="G211" s="22" t="s">
        <v>50</v>
      </c>
      <c r="H211" s="22">
        <v>45</v>
      </c>
      <c r="I211" s="12">
        <f t="shared" si="3"/>
        <v>90</v>
      </c>
      <c r="J211" s="21"/>
      <c r="K211" s="24"/>
    </row>
    <row r="212" s="1" customFormat="1" customHeight="1" spans="1:11">
      <c r="A212" s="10">
        <v>209</v>
      </c>
      <c r="B212" s="21"/>
      <c r="C212" s="22" t="s">
        <v>514</v>
      </c>
      <c r="D212" s="22" t="s">
        <v>919</v>
      </c>
      <c r="E212" s="22"/>
      <c r="F212" s="22">
        <v>2</v>
      </c>
      <c r="G212" s="22" t="s">
        <v>50</v>
      </c>
      <c r="H212" s="22">
        <v>90</v>
      </c>
      <c r="I212" s="12">
        <f t="shared" si="3"/>
        <v>180</v>
      </c>
      <c r="J212" s="21"/>
      <c r="K212" s="24"/>
    </row>
    <row r="213" s="1" customFormat="1" customHeight="1" spans="1:11">
      <c r="A213" s="10">
        <v>210</v>
      </c>
      <c r="B213" s="21"/>
      <c r="C213" s="22" t="s">
        <v>574</v>
      </c>
      <c r="D213" s="22" t="s">
        <v>920</v>
      </c>
      <c r="E213" s="22"/>
      <c r="F213" s="22">
        <v>2</v>
      </c>
      <c r="G213" s="22" t="s">
        <v>50</v>
      </c>
      <c r="H213" s="22">
        <v>155</v>
      </c>
      <c r="I213" s="12">
        <f t="shared" si="3"/>
        <v>310</v>
      </c>
      <c r="J213" s="21"/>
      <c r="K213" s="24"/>
    </row>
    <row r="214" s="1" customFormat="1" customHeight="1" spans="1:11">
      <c r="A214" s="10">
        <v>211</v>
      </c>
      <c r="B214" s="21"/>
      <c r="C214" s="22" t="s">
        <v>642</v>
      </c>
      <c r="D214" s="22" t="s">
        <v>921</v>
      </c>
      <c r="E214" s="22"/>
      <c r="F214" s="22">
        <v>2</v>
      </c>
      <c r="G214" s="22" t="s">
        <v>80</v>
      </c>
      <c r="H214" s="22">
        <v>80</v>
      </c>
      <c r="I214" s="12">
        <f t="shared" si="3"/>
        <v>160</v>
      </c>
      <c r="J214" s="21"/>
      <c r="K214" s="24"/>
    </row>
    <row r="215" s="1" customFormat="1" customHeight="1" spans="1:11">
      <c r="A215" s="10">
        <v>212</v>
      </c>
      <c r="B215" s="21"/>
      <c r="C215" s="22" t="s">
        <v>922</v>
      </c>
      <c r="D215" s="22" t="s">
        <v>923</v>
      </c>
      <c r="E215" s="22"/>
      <c r="F215" s="22">
        <v>1</v>
      </c>
      <c r="G215" s="22" t="s">
        <v>54</v>
      </c>
      <c r="H215" s="22">
        <v>48.8</v>
      </c>
      <c r="I215" s="12">
        <f t="shared" si="3"/>
        <v>48.8</v>
      </c>
      <c r="J215" s="21"/>
      <c r="K215" s="24"/>
    </row>
    <row r="216" s="1" customFormat="1" customHeight="1" spans="1:11">
      <c r="A216" s="10">
        <v>213</v>
      </c>
      <c r="B216" s="21"/>
      <c r="C216" s="22" t="s">
        <v>924</v>
      </c>
      <c r="D216" s="22" t="s">
        <v>925</v>
      </c>
      <c r="E216" s="22"/>
      <c r="F216" s="22">
        <v>1</v>
      </c>
      <c r="G216" s="22" t="s">
        <v>54</v>
      </c>
      <c r="H216" s="22">
        <v>34.8</v>
      </c>
      <c r="I216" s="12">
        <f t="shared" si="3"/>
        <v>34.8</v>
      </c>
      <c r="J216" s="21"/>
      <c r="K216" s="24"/>
    </row>
    <row r="217" s="1" customFormat="1" customHeight="1" spans="1:11">
      <c r="A217" s="10">
        <v>214</v>
      </c>
      <c r="B217" s="21"/>
      <c r="C217" s="22" t="s">
        <v>926</v>
      </c>
      <c r="D217" s="22" t="s">
        <v>927</v>
      </c>
      <c r="E217" s="22"/>
      <c r="F217" s="22">
        <v>1</v>
      </c>
      <c r="G217" s="22" t="s">
        <v>54</v>
      </c>
      <c r="H217" s="22">
        <v>43.8</v>
      </c>
      <c r="I217" s="12">
        <f t="shared" si="3"/>
        <v>43.8</v>
      </c>
      <c r="J217" s="21"/>
      <c r="K217" s="24"/>
    </row>
    <row r="218" s="1" customFormat="1" customHeight="1" spans="1:11">
      <c r="A218" s="10">
        <v>215</v>
      </c>
      <c r="B218" s="21"/>
      <c r="C218" s="22" t="s">
        <v>928</v>
      </c>
      <c r="D218" s="22" t="s">
        <v>929</v>
      </c>
      <c r="E218" s="22"/>
      <c r="F218" s="22">
        <v>1</v>
      </c>
      <c r="G218" s="22" t="s">
        <v>54</v>
      </c>
      <c r="H218" s="22">
        <v>58</v>
      </c>
      <c r="I218" s="12">
        <f t="shared" si="3"/>
        <v>58</v>
      </c>
      <c r="J218" s="21"/>
      <c r="K218" s="24"/>
    </row>
    <row r="219" s="1" customFormat="1" customHeight="1" spans="1:11">
      <c r="A219" s="10">
        <v>216</v>
      </c>
      <c r="B219" s="21"/>
      <c r="C219" s="22" t="s">
        <v>930</v>
      </c>
      <c r="D219" s="22" t="s">
        <v>931</v>
      </c>
      <c r="E219" s="22"/>
      <c r="F219" s="22">
        <v>1</v>
      </c>
      <c r="G219" s="22" t="s">
        <v>50</v>
      </c>
      <c r="H219" s="22">
        <v>90</v>
      </c>
      <c r="I219" s="12">
        <f t="shared" si="3"/>
        <v>90</v>
      </c>
      <c r="J219" s="21"/>
      <c r="K219" s="24"/>
    </row>
    <row r="220" s="1" customFormat="1" customHeight="1" spans="1:11">
      <c r="A220" s="10">
        <v>217</v>
      </c>
      <c r="B220" s="21"/>
      <c r="C220" s="22" t="s">
        <v>932</v>
      </c>
      <c r="D220" s="13" t="s">
        <v>933</v>
      </c>
      <c r="E220" s="14"/>
      <c r="F220" s="22">
        <v>1</v>
      </c>
      <c r="G220" s="22" t="s">
        <v>35</v>
      </c>
      <c r="H220" s="22">
        <v>50</v>
      </c>
      <c r="I220" s="12">
        <f t="shared" si="3"/>
        <v>50</v>
      </c>
      <c r="J220" s="21"/>
      <c r="K220" s="24"/>
    </row>
    <row r="221" s="1" customFormat="1" customHeight="1" spans="1:11">
      <c r="A221" s="10">
        <v>218</v>
      </c>
      <c r="B221" s="21"/>
      <c r="C221" s="22" t="s">
        <v>934</v>
      </c>
      <c r="D221" s="22" t="s">
        <v>935</v>
      </c>
      <c r="E221" s="22"/>
      <c r="F221" s="22">
        <v>1</v>
      </c>
      <c r="G221" s="22" t="s">
        <v>35</v>
      </c>
      <c r="H221" s="22">
        <v>60</v>
      </c>
      <c r="I221" s="12">
        <f t="shared" si="3"/>
        <v>60</v>
      </c>
      <c r="J221" s="21"/>
      <c r="K221" s="24"/>
    </row>
    <row r="222" s="1" customFormat="1" customHeight="1" spans="1:11">
      <c r="A222" s="10">
        <v>219</v>
      </c>
      <c r="B222" s="21"/>
      <c r="C222" s="22" t="s">
        <v>936</v>
      </c>
      <c r="D222" s="22" t="s">
        <v>937</v>
      </c>
      <c r="E222" s="22"/>
      <c r="F222" s="22">
        <v>1</v>
      </c>
      <c r="G222" s="22" t="s">
        <v>35</v>
      </c>
      <c r="H222" s="22">
        <v>160</v>
      </c>
      <c r="I222" s="12">
        <f t="shared" si="3"/>
        <v>160</v>
      </c>
      <c r="J222" s="21"/>
      <c r="K222" s="24"/>
    </row>
    <row r="223" s="1" customFormat="1" customHeight="1" spans="1:11">
      <c r="A223" s="10">
        <v>220</v>
      </c>
      <c r="B223" s="21"/>
      <c r="C223" s="22" t="s">
        <v>516</v>
      </c>
      <c r="D223" s="22" t="s">
        <v>938</v>
      </c>
      <c r="E223" s="22"/>
      <c r="F223" s="22">
        <v>1</v>
      </c>
      <c r="G223" s="22" t="s">
        <v>35</v>
      </c>
      <c r="H223" s="22">
        <v>35</v>
      </c>
      <c r="I223" s="12">
        <f t="shared" si="3"/>
        <v>35</v>
      </c>
      <c r="J223" s="21"/>
      <c r="K223" s="24"/>
    </row>
    <row r="224" s="1" customFormat="1" customHeight="1" spans="1:11">
      <c r="A224" s="10">
        <v>221</v>
      </c>
      <c r="B224" s="21"/>
      <c r="C224" s="22" t="s">
        <v>939</v>
      </c>
      <c r="D224" s="22" t="s">
        <v>940</v>
      </c>
      <c r="E224" s="22"/>
      <c r="F224" s="22">
        <v>1</v>
      </c>
      <c r="G224" s="22" t="s">
        <v>50</v>
      </c>
      <c r="H224" s="22">
        <v>60</v>
      </c>
      <c r="I224" s="12">
        <f t="shared" si="3"/>
        <v>60</v>
      </c>
      <c r="J224" s="21"/>
      <c r="K224" s="24"/>
    </row>
    <row r="225" s="1" customFormat="1" customHeight="1" spans="1:11">
      <c r="A225" s="10">
        <v>222</v>
      </c>
      <c r="B225" s="21"/>
      <c r="C225" s="22" t="s">
        <v>518</v>
      </c>
      <c r="D225" s="22" t="s">
        <v>941</v>
      </c>
      <c r="E225" s="22"/>
      <c r="F225" s="22">
        <v>4</v>
      </c>
      <c r="G225" s="22" t="s">
        <v>54</v>
      </c>
      <c r="H225" s="22">
        <v>14.8</v>
      </c>
      <c r="I225" s="12">
        <f t="shared" si="3"/>
        <v>59.2</v>
      </c>
      <c r="J225" s="21"/>
      <c r="K225" s="24"/>
    </row>
    <row r="226" s="1" customFormat="1" customHeight="1" spans="1:11">
      <c r="A226" s="10">
        <v>223</v>
      </c>
      <c r="B226" s="21"/>
      <c r="C226" s="22" t="s">
        <v>942</v>
      </c>
      <c r="D226" s="22" t="s">
        <v>943</v>
      </c>
      <c r="E226" s="22"/>
      <c r="F226" s="22">
        <v>4</v>
      </c>
      <c r="G226" s="22" t="s">
        <v>54</v>
      </c>
      <c r="H226" s="22">
        <v>12.8</v>
      </c>
      <c r="I226" s="12">
        <f t="shared" si="3"/>
        <v>51.2</v>
      </c>
      <c r="J226" s="21"/>
      <c r="K226" s="24"/>
    </row>
    <row r="227" s="1" customFormat="1" customHeight="1" spans="1:11">
      <c r="A227" s="10">
        <v>224</v>
      </c>
      <c r="B227" s="21"/>
      <c r="C227" s="22" t="s">
        <v>944</v>
      </c>
      <c r="D227" s="22" t="s">
        <v>945</v>
      </c>
      <c r="E227" s="22"/>
      <c r="F227" s="22">
        <v>2</v>
      </c>
      <c r="G227" s="22" t="s">
        <v>54</v>
      </c>
      <c r="H227" s="22">
        <v>14.8</v>
      </c>
      <c r="I227" s="12">
        <f t="shared" si="3"/>
        <v>29.6</v>
      </c>
      <c r="J227" s="21"/>
      <c r="K227" s="24"/>
    </row>
    <row r="228" s="1" customFormat="1" customHeight="1" spans="1:11">
      <c r="A228" s="10">
        <v>225</v>
      </c>
      <c r="B228" s="21"/>
      <c r="C228" s="22" t="s">
        <v>946</v>
      </c>
      <c r="D228" s="22" t="s">
        <v>947</v>
      </c>
      <c r="E228" s="22"/>
      <c r="F228" s="22">
        <v>1</v>
      </c>
      <c r="G228" s="22" t="s">
        <v>50</v>
      </c>
      <c r="H228" s="22">
        <v>350</v>
      </c>
      <c r="I228" s="12">
        <f t="shared" si="3"/>
        <v>350</v>
      </c>
      <c r="J228" s="21"/>
      <c r="K228" s="24"/>
    </row>
    <row r="229" customHeight="1" spans="9:9">
      <c r="I229" s="4">
        <f>SUM(I4:I228)</f>
        <v>12823</v>
      </c>
    </row>
  </sheetData>
  <mergeCells count="229">
    <mergeCell ref="A1:J1"/>
    <mergeCell ref="A2:F2"/>
    <mergeCell ref="G2:H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D119:E119"/>
    <mergeCell ref="D120:E120"/>
    <mergeCell ref="D121:E121"/>
    <mergeCell ref="D122:E122"/>
    <mergeCell ref="D123:E123"/>
    <mergeCell ref="D124:E124"/>
    <mergeCell ref="D125:E125"/>
    <mergeCell ref="D126:E126"/>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D143:E143"/>
    <mergeCell ref="D144:E144"/>
    <mergeCell ref="D145:E145"/>
    <mergeCell ref="D146:E146"/>
    <mergeCell ref="D147:E147"/>
    <mergeCell ref="D148:E148"/>
    <mergeCell ref="D149:E149"/>
    <mergeCell ref="D150:E150"/>
    <mergeCell ref="D151:E151"/>
    <mergeCell ref="D152:E152"/>
    <mergeCell ref="D153:E153"/>
    <mergeCell ref="D154:E154"/>
    <mergeCell ref="D155:E155"/>
    <mergeCell ref="D156:E156"/>
    <mergeCell ref="D157:E157"/>
    <mergeCell ref="D158:E158"/>
    <mergeCell ref="D159:E159"/>
    <mergeCell ref="D160:E160"/>
    <mergeCell ref="D161:E161"/>
    <mergeCell ref="D162:E162"/>
    <mergeCell ref="D163:E163"/>
    <mergeCell ref="D164:E164"/>
    <mergeCell ref="D165:E165"/>
    <mergeCell ref="D166:E166"/>
    <mergeCell ref="D167:E167"/>
    <mergeCell ref="D168:E168"/>
    <mergeCell ref="D169:E169"/>
    <mergeCell ref="D170:E170"/>
    <mergeCell ref="D171:E171"/>
    <mergeCell ref="D172:E172"/>
    <mergeCell ref="D173:E173"/>
    <mergeCell ref="D174:E174"/>
    <mergeCell ref="D175:E175"/>
    <mergeCell ref="D176:E176"/>
    <mergeCell ref="D177:E177"/>
    <mergeCell ref="D178:E178"/>
    <mergeCell ref="D179:E179"/>
    <mergeCell ref="D180:E180"/>
    <mergeCell ref="D181:E181"/>
    <mergeCell ref="D182:E182"/>
    <mergeCell ref="D183:E183"/>
    <mergeCell ref="D184:E184"/>
    <mergeCell ref="D185:E185"/>
    <mergeCell ref="D186:E186"/>
    <mergeCell ref="D187:E187"/>
    <mergeCell ref="D188:E188"/>
    <mergeCell ref="D189:E189"/>
    <mergeCell ref="D190:E190"/>
    <mergeCell ref="D191:E191"/>
    <mergeCell ref="D192:E192"/>
    <mergeCell ref="D193:E193"/>
    <mergeCell ref="D194:E194"/>
    <mergeCell ref="D195:E195"/>
    <mergeCell ref="D196:E196"/>
    <mergeCell ref="D197:E197"/>
    <mergeCell ref="D198:E198"/>
    <mergeCell ref="D199:E199"/>
    <mergeCell ref="D200:E200"/>
    <mergeCell ref="D201:E201"/>
    <mergeCell ref="D202:E202"/>
    <mergeCell ref="D203:E203"/>
    <mergeCell ref="D204:E204"/>
    <mergeCell ref="D205:E205"/>
    <mergeCell ref="D206:E206"/>
    <mergeCell ref="D207:E207"/>
    <mergeCell ref="D208:E208"/>
    <mergeCell ref="D209:E209"/>
    <mergeCell ref="D210:E210"/>
    <mergeCell ref="D211:E211"/>
    <mergeCell ref="D212:E212"/>
    <mergeCell ref="D213:E213"/>
    <mergeCell ref="D214:E214"/>
    <mergeCell ref="D215:E215"/>
    <mergeCell ref="D216:E216"/>
    <mergeCell ref="D217:E217"/>
    <mergeCell ref="D218:E218"/>
    <mergeCell ref="D219:E219"/>
    <mergeCell ref="D220:E220"/>
    <mergeCell ref="D221:E221"/>
    <mergeCell ref="D222:E222"/>
    <mergeCell ref="D223:E223"/>
    <mergeCell ref="D224:E224"/>
    <mergeCell ref="D225:E225"/>
    <mergeCell ref="D226:E226"/>
    <mergeCell ref="D227:E227"/>
    <mergeCell ref="D228:E22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A3A4纸</vt:lpstr>
      <vt:lpstr>2025年采购设备购置</vt:lpstr>
      <vt:lpstr>综合办公用品</vt:lpstr>
      <vt:lpstr>学校五金材料</vt:lpstr>
      <vt:lpstr>2025新印刷</vt:lpstr>
      <vt:lpstr>2025打印机耗材</vt:lpstr>
      <vt:lpstr>11385</vt:lpstr>
      <vt:lpstr>18315</vt:lpstr>
      <vt:lpstr>12823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2021-01-14T07:10:00Z</dcterms:created>
  <cp:lastPrinted>2024-01-03T11:32:00Z</cp:lastPrinted>
  <dcterms:modified xsi:type="dcterms:W3CDTF">2025-01-16T10:43:56Z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ABFB0E6C6CA941CA8E630523A7B375B7_12</vt:lpwstr>
  </property>
</Properties>
</file>