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九大类需求统计改价后" sheetId="2" r:id="rId1"/>
  </sheets>
  <definedNames>
    <definedName name="_xlnm.Print_Titles" localSheetId="0">九大类需求统计改价后!$1:$2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<sst xmlns="http://schemas.openxmlformats.org/spreadsheetml/2006/main" count="124" uniqueCount="71">
  <si>
    <t>幼儿园设备配备需求情况（木工类）</t>
  </si>
  <si>
    <t>编 号</t>
  </si>
  <si>
    <t>名  称</t>
  </si>
  <si>
    <t>规  格（材质、参数）</t>
  </si>
  <si>
    <t>数量</t>
  </si>
  <si>
    <t>单位</t>
  </si>
  <si>
    <t>参考价格（元）</t>
  </si>
  <si>
    <t>总金额</t>
  </si>
  <si>
    <t>备注</t>
  </si>
  <si>
    <t>角色柜</t>
  </si>
  <si>
    <t>55*55*75</t>
  </si>
  <si>
    <t>个</t>
  </si>
  <si>
    <t>280</t>
  </si>
  <si>
    <t>构造类</t>
  </si>
  <si>
    <t>科学实验拼桌6边形</t>
  </si>
  <si>
    <t>130*130*49cm</t>
  </si>
  <si>
    <t>组</t>
  </si>
  <si>
    <t>科学启蒙</t>
  </si>
  <si>
    <t>植物根茎观察柜</t>
  </si>
  <si>
    <t>110*30*80</t>
  </si>
  <si>
    <t>动物标本观察柜</t>
  </si>
  <si>
    <t>93*30*80cm</t>
  </si>
  <si>
    <t>科学区角组合柜6个柜子</t>
  </si>
  <si>
    <t>331*273*155cm</t>
  </si>
  <si>
    <t>云朵桌（实木）</t>
  </si>
  <si>
    <t>180*120*50</t>
  </si>
  <si>
    <t>音乐室柜子</t>
  </si>
  <si>
    <r>
      <rPr>
        <sz val="10"/>
        <rFont val="宋体"/>
        <charset val="134"/>
      </rPr>
      <t>120*80cm</t>
    </r>
  </si>
  <si>
    <t>3400</t>
  </si>
  <si>
    <t>音乐类</t>
  </si>
  <si>
    <t>画架</t>
  </si>
  <si>
    <t>41cm*90cm</t>
  </si>
  <si>
    <t>美工类</t>
  </si>
  <si>
    <t>21m*28m</t>
  </si>
  <si>
    <t>10</t>
  </si>
  <si>
    <t>正方木画框</t>
  </si>
  <si>
    <t>30cm*30cm</t>
  </si>
  <si>
    <t>长方木画框</t>
  </si>
  <si>
    <t>30cm*19.8cm</t>
  </si>
  <si>
    <t>15cm*15cm</t>
  </si>
  <si>
    <t>5</t>
  </si>
  <si>
    <t>圆形木画框</t>
  </si>
  <si>
    <t>15</t>
  </si>
  <si>
    <t>20cm*20cm</t>
  </si>
  <si>
    <t>8</t>
  </si>
  <si>
    <t>收纳架</t>
  </si>
  <si>
    <t>200*40*200松木七格</t>
  </si>
  <si>
    <t>1184</t>
  </si>
  <si>
    <t>作品展示柜</t>
  </si>
  <si>
    <t>180*110*50</t>
  </si>
  <si>
    <t>材料收纳柜</t>
  </si>
  <si>
    <t>长4*宽1.8米</t>
  </si>
  <si>
    <t>幼儿挂衣柜</t>
  </si>
  <si>
    <t>幼儿操作台</t>
  </si>
  <si>
    <t>长3米*2米</t>
  </si>
  <si>
    <t>张</t>
  </si>
  <si>
    <t>背景布支架</t>
  </si>
  <si>
    <t>2m*3m</t>
  </si>
  <si>
    <t>洞洞板</t>
  </si>
  <si>
    <r>
      <rPr>
        <sz val="10"/>
        <color rgb="FF000000"/>
        <rFont val="serif"/>
        <charset val="134"/>
      </rPr>
      <t>1*1.6</t>
    </r>
    <r>
      <rPr>
        <sz val="10"/>
        <color rgb="FF000000"/>
        <rFont val="宋体"/>
        <charset val="134"/>
      </rPr>
      <t>米</t>
    </r>
  </si>
  <si>
    <t>大号阅读桌（实木）</t>
  </si>
  <si>
    <t>100*90*53</t>
  </si>
  <si>
    <t>图书卡片</t>
  </si>
  <si>
    <t>图书桌椅1桌12椅</t>
  </si>
  <si>
    <t>3m*1.2m</t>
  </si>
  <si>
    <t>衣物整理架</t>
  </si>
  <si>
    <t>165*45*160</t>
  </si>
  <si>
    <t>劳动类</t>
  </si>
  <si>
    <t>木质花架</t>
  </si>
  <si>
    <t>2×1.5×0.5米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</si>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</sst>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rgb="FF000000"/>
      <name val="serif"/>
      <charset val="134"/>
    </font>
    <font>
      <sz val="14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name val="等线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3" borderId="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6">
      <alignment vertical="center"/>
    </xf>
    <xf numFmtId="0" fontId="16" fillId="0" borderId="6">
      <alignment vertical="center"/>
    </xf>
    <xf numFmtId="0" fontId="17" fillId="0" borderId="7">
      <alignment vertical="center"/>
    </xf>
    <xf numFmtId="0" fontId="17" fillId="0" borderId="0">
      <alignment vertical="center"/>
    </xf>
    <xf numFmtId="0" fontId="18" fillId="4" borderId="8">
      <alignment vertical="center"/>
    </xf>
    <xf numFmtId="0" fontId="19" fillId="5" borderId="9">
      <alignment vertical="center"/>
    </xf>
    <xf numFmtId="0" fontId="20" fillId="5" borderId="8">
      <alignment vertical="center"/>
    </xf>
    <xf numFmtId="0" fontId="21" fillId="6" borderId="10">
      <alignment vertical="center"/>
    </xf>
    <xf numFmtId="0" fontId="22" fillId="0" borderId="11">
      <alignment vertical="center"/>
    </xf>
    <xf numFmtId="0" fontId="23" fillId="0" borderId="12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27" fillId="13" borderId="0">
      <alignment vertical="center"/>
    </xf>
    <xf numFmtId="0" fontId="27" fillId="14" borderId="0">
      <alignment vertical="center"/>
    </xf>
    <xf numFmtId="0" fontId="0" fillId="15" borderId="0">
      <alignment vertical="center"/>
    </xf>
    <xf numFmtId="0" fontId="0" fillId="16" borderId="0">
      <alignment vertical="center"/>
    </xf>
    <xf numFmtId="0" fontId="27" fillId="17" borderId="0">
      <alignment vertical="center"/>
    </xf>
    <xf numFmtId="0" fontId="27" fillId="6" borderId="0">
      <alignment vertical="center"/>
    </xf>
    <xf numFmtId="0" fontId="0" fillId="18" borderId="0">
      <alignment vertical="center"/>
    </xf>
    <xf numFmtId="0" fontId="0" fillId="19" borderId="0">
      <alignment vertical="center"/>
    </xf>
    <xf numFmtId="0" fontId="27" fillId="20" borderId="0">
      <alignment vertical="center"/>
    </xf>
    <xf numFmtId="0" fontId="27" fillId="21" borderId="0">
      <alignment vertical="center"/>
    </xf>
    <xf numFmtId="0" fontId="0" fillId="22" borderId="0">
      <alignment vertical="center"/>
    </xf>
    <xf numFmtId="0" fontId="0" fillId="23" borderId="0">
      <alignment vertical="center"/>
    </xf>
    <xf numFmtId="0" fontId="27" fillId="24" borderId="0">
      <alignment vertical="center"/>
    </xf>
    <xf numFmtId="0" fontId="27" fillId="25" borderId="0">
      <alignment vertical="center"/>
    </xf>
    <xf numFmtId="0" fontId="0" fillId="26" borderId="0">
      <alignment vertical="center"/>
    </xf>
    <xf numFmtId="0" fontId="0" fillId="27" borderId="0">
      <alignment vertical="center"/>
    </xf>
    <xf numFmtId="0" fontId="27" fillId="28" borderId="0">
      <alignment vertical="center"/>
    </xf>
    <xf numFmtId="0" fontId="27" fillId="29" borderId="0">
      <alignment vertical="center"/>
    </xf>
    <xf numFmtId="0" fontId="0" fillId="30" borderId="0">
      <alignment vertical="center"/>
    </xf>
    <xf numFmtId="0" fontId="0" fillId="31" borderId="0">
      <alignment vertical="center"/>
    </xf>
    <xf numFmtId="0" fontId="27" fillId="32" borderId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1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13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6" fillId="2" borderId="1" xfId="1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1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9E1F2"/>
  </sheetPr>
  <dimension ref="A1:H39"/>
  <sheetViews>
    <sheetView tabSelected="1" view="pageBreakPreview" zoomScaleNormal="100" workbookViewId="0">
      <pane ySplit="2" topLeftCell="A24" activePane="bottomLeft" state="frozen"/>
      <selection/>
      <selection pane="bottomLeft" activeCell="H29" sqref="H29"/>
    </sheetView>
  </sheetViews>
  <sheetFormatPr defaultColWidth="9" defaultRowHeight="14.4" customHeight="1" outlineLevelCol="7"/>
  <cols>
    <col min="1" max="1" width="8.5" style="2" customWidth="1"/>
    <col min="2" max="2" width="22.775" style="3" customWidth="1"/>
    <col min="3" max="3" width="30.3333333333333" style="3" customWidth="1"/>
    <col min="4" max="4" width="7.89166666666667" style="3" customWidth="1"/>
    <col min="5" max="5" width="5.775" style="2" customWidth="1"/>
    <col min="6" max="6" width="9.89166666666667" style="2" customWidth="1"/>
    <col min="7" max="7" width="10.8583333333333" style="2" customWidth="1"/>
    <col min="8" max="8" width="9" style="2" customWidth="1"/>
    <col min="9" max="9" width="28.8916666666667" style="2" customWidth="1"/>
    <col min="10" max="10" width="41.5583333333333" style="2" customWidth="1"/>
    <col min="11" max="203" width="9" style="2" customWidth="1"/>
  </cols>
  <sheetData>
    <row r="1" ht="2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6" customHeight="1" spans="1:8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</row>
    <row r="3" ht="26" customHeight="1" spans="1:8">
      <c r="A3" s="9">
        <v>1</v>
      </c>
      <c r="B3" s="10" t="s">
        <v>9</v>
      </c>
      <c r="C3" s="11" t="s">
        <v>10</v>
      </c>
      <c r="D3" s="12">
        <v>6</v>
      </c>
      <c r="E3" s="13" t="s">
        <v>11</v>
      </c>
      <c r="F3" s="14" t="s">
        <v>12</v>
      </c>
      <c r="G3" s="14">
        <f>D3*F3</f>
        <v>1680</v>
      </c>
      <c r="H3" s="15" t="s">
        <v>13</v>
      </c>
    </row>
    <row r="4" ht="26" customHeight="1" spans="1:8">
      <c r="A4" s="9">
        <v>2</v>
      </c>
      <c r="B4" s="10" t="s">
        <v>14</v>
      </c>
      <c r="C4" s="11" t="s">
        <v>15</v>
      </c>
      <c r="D4" s="16">
        <v>5</v>
      </c>
      <c r="E4" s="13" t="s">
        <v>16</v>
      </c>
      <c r="F4" s="16">
        <v>1200</v>
      </c>
      <c r="G4" s="14">
        <f t="shared" ref="G4:G28" si="0">D4*F4</f>
        <v>6000</v>
      </c>
      <c r="H4" s="15" t="s">
        <v>17</v>
      </c>
    </row>
    <row r="5" ht="26" customHeight="1" spans="1:8">
      <c r="A5" s="9">
        <v>3</v>
      </c>
      <c r="B5" s="10" t="s">
        <v>18</v>
      </c>
      <c r="C5" s="11" t="s">
        <v>19</v>
      </c>
      <c r="D5" s="16">
        <v>6</v>
      </c>
      <c r="E5" s="13" t="s">
        <v>11</v>
      </c>
      <c r="F5" s="16">
        <v>750</v>
      </c>
      <c r="G5" s="14">
        <f t="shared" si="0"/>
        <v>4500</v>
      </c>
      <c r="H5" s="15" t="s">
        <v>17</v>
      </c>
    </row>
    <row r="6" ht="26" customHeight="1" spans="1:8">
      <c r="A6" s="9">
        <v>4</v>
      </c>
      <c r="B6" s="10" t="s">
        <v>20</v>
      </c>
      <c r="C6" s="11" t="s">
        <v>21</v>
      </c>
      <c r="D6" s="16">
        <v>2</v>
      </c>
      <c r="E6" s="13" t="s">
        <v>11</v>
      </c>
      <c r="F6" s="16">
        <v>580</v>
      </c>
      <c r="G6" s="14">
        <f t="shared" si="0"/>
        <v>1160</v>
      </c>
      <c r="H6" s="15" t="s">
        <v>17</v>
      </c>
    </row>
    <row r="7" ht="26" customHeight="1" spans="1:8">
      <c r="A7" s="9">
        <v>5</v>
      </c>
      <c r="B7" s="10" t="s">
        <v>22</v>
      </c>
      <c r="C7" s="11" t="s">
        <v>23</v>
      </c>
      <c r="D7" s="16">
        <v>1</v>
      </c>
      <c r="E7" s="13" t="s">
        <v>16</v>
      </c>
      <c r="F7" s="16">
        <v>5000</v>
      </c>
      <c r="G7" s="14">
        <f t="shared" si="0"/>
        <v>5000</v>
      </c>
      <c r="H7" s="15" t="s">
        <v>17</v>
      </c>
    </row>
    <row r="8" ht="26" customHeight="1" spans="1:8">
      <c r="A8" s="9">
        <v>6</v>
      </c>
      <c r="B8" s="10" t="s">
        <v>24</v>
      </c>
      <c r="C8" s="11" t="s">
        <v>25</v>
      </c>
      <c r="D8" s="16">
        <v>1</v>
      </c>
      <c r="E8" s="13" t="s">
        <v>16</v>
      </c>
      <c r="F8" s="16">
        <v>2000</v>
      </c>
      <c r="G8" s="14">
        <f t="shared" si="0"/>
        <v>2000</v>
      </c>
      <c r="H8" s="15" t="s">
        <v>17</v>
      </c>
    </row>
    <row r="9" ht="26" customHeight="1" spans="1:8">
      <c r="A9" s="9">
        <v>7</v>
      </c>
      <c r="B9" s="10" t="s">
        <v>26</v>
      </c>
      <c r="C9" s="17" t="s">
        <v>27</v>
      </c>
      <c r="D9" s="16">
        <v>1</v>
      </c>
      <c r="E9" s="13" t="s">
        <v>16</v>
      </c>
      <c r="F9" s="16" t="s">
        <v>28</v>
      </c>
      <c r="G9" s="14">
        <f t="shared" si="0"/>
        <v>3400</v>
      </c>
      <c r="H9" s="15" t="s">
        <v>29</v>
      </c>
    </row>
    <row r="10" s="1" customFormat="1" ht="26" customHeight="1" spans="1:8">
      <c r="A10" s="9">
        <v>8</v>
      </c>
      <c r="B10" s="18" t="s">
        <v>30</v>
      </c>
      <c r="C10" s="17" t="s">
        <v>31</v>
      </c>
      <c r="D10" s="19">
        <v>10</v>
      </c>
      <c r="E10" s="20" t="s">
        <v>11</v>
      </c>
      <c r="F10" s="21">
        <v>45</v>
      </c>
      <c r="G10" s="14">
        <f t="shared" si="0"/>
        <v>450</v>
      </c>
      <c r="H10" s="22" t="s">
        <v>32</v>
      </c>
    </row>
    <row r="11" s="1" customFormat="1" ht="26" customHeight="1" spans="1:8">
      <c r="A11" s="9">
        <v>9</v>
      </c>
      <c r="B11" s="18" t="s">
        <v>30</v>
      </c>
      <c r="C11" s="11" t="s">
        <v>33</v>
      </c>
      <c r="D11" s="19">
        <v>20</v>
      </c>
      <c r="E11" s="20" t="s">
        <v>11</v>
      </c>
      <c r="F11" s="21" t="s">
        <v>34</v>
      </c>
      <c r="G11" s="14">
        <f t="shared" si="0"/>
        <v>200</v>
      </c>
      <c r="H11" s="22" t="s">
        <v>32</v>
      </c>
    </row>
    <row r="12" s="1" customFormat="1" ht="26" customHeight="1" spans="1:8">
      <c r="A12" s="9">
        <v>10</v>
      </c>
      <c r="B12" s="18" t="s">
        <v>35</v>
      </c>
      <c r="C12" s="11" t="s">
        <v>36</v>
      </c>
      <c r="D12" s="19">
        <v>20</v>
      </c>
      <c r="E12" s="20" t="s">
        <v>11</v>
      </c>
      <c r="F12" s="21" t="s">
        <v>34</v>
      </c>
      <c r="G12" s="14">
        <f t="shared" si="0"/>
        <v>200</v>
      </c>
      <c r="H12" s="22" t="s">
        <v>32</v>
      </c>
    </row>
    <row r="13" s="1" customFormat="1" ht="26" customHeight="1" spans="1:8">
      <c r="A13" s="9">
        <v>11</v>
      </c>
      <c r="B13" s="18" t="s">
        <v>37</v>
      </c>
      <c r="C13" s="11" t="s">
        <v>38</v>
      </c>
      <c r="D13" s="19">
        <v>20</v>
      </c>
      <c r="E13" s="20" t="s">
        <v>11</v>
      </c>
      <c r="F13" s="21" t="s">
        <v>34</v>
      </c>
      <c r="G13" s="14">
        <f t="shared" si="0"/>
        <v>200</v>
      </c>
      <c r="H13" s="22" t="s">
        <v>32</v>
      </c>
    </row>
    <row r="14" s="1" customFormat="1" ht="26" customHeight="1" spans="1:8">
      <c r="A14" s="9">
        <v>12</v>
      </c>
      <c r="B14" s="18" t="s">
        <v>35</v>
      </c>
      <c r="C14" s="11" t="s">
        <v>39</v>
      </c>
      <c r="D14" s="19">
        <v>20</v>
      </c>
      <c r="E14" s="20" t="s">
        <v>11</v>
      </c>
      <c r="F14" s="21" t="s">
        <v>40</v>
      </c>
      <c r="G14" s="14">
        <f t="shared" si="0"/>
        <v>100</v>
      </c>
      <c r="H14" s="22" t="s">
        <v>32</v>
      </c>
    </row>
    <row r="15" s="1" customFormat="1" ht="26" customHeight="1" spans="1:8">
      <c r="A15" s="9">
        <v>13</v>
      </c>
      <c r="B15" s="18" t="s">
        <v>41</v>
      </c>
      <c r="C15" s="11" t="s">
        <v>36</v>
      </c>
      <c r="D15" s="19">
        <v>20</v>
      </c>
      <c r="E15" s="20" t="s">
        <v>11</v>
      </c>
      <c r="F15" s="21" t="s">
        <v>42</v>
      </c>
      <c r="G15" s="14">
        <f t="shared" si="0"/>
        <v>300</v>
      </c>
      <c r="H15" s="22" t="s">
        <v>32</v>
      </c>
    </row>
    <row r="16" s="1" customFormat="1" ht="26" customHeight="1" spans="1:8">
      <c r="A16" s="9">
        <v>14</v>
      </c>
      <c r="B16" s="18" t="s">
        <v>41</v>
      </c>
      <c r="C16" s="11" t="s">
        <v>43</v>
      </c>
      <c r="D16" s="19">
        <v>20</v>
      </c>
      <c r="E16" s="20" t="s">
        <v>11</v>
      </c>
      <c r="F16" s="21" t="s">
        <v>34</v>
      </c>
      <c r="G16" s="14">
        <f t="shared" si="0"/>
        <v>200</v>
      </c>
      <c r="H16" s="22" t="s">
        <v>32</v>
      </c>
    </row>
    <row r="17" s="1" customFormat="1" ht="26" customHeight="1" spans="1:8">
      <c r="A17" s="9">
        <v>15</v>
      </c>
      <c r="B17" s="18" t="s">
        <v>41</v>
      </c>
      <c r="C17" s="11" t="s">
        <v>39</v>
      </c>
      <c r="D17" s="19">
        <v>20</v>
      </c>
      <c r="E17" s="20" t="s">
        <v>11</v>
      </c>
      <c r="F17" s="21" t="s">
        <v>44</v>
      </c>
      <c r="G17" s="14">
        <f t="shared" si="0"/>
        <v>160</v>
      </c>
      <c r="H17" s="22" t="s">
        <v>32</v>
      </c>
    </row>
    <row r="18" s="2" customFormat="1" ht="26" customHeight="1" spans="1:8">
      <c r="A18" s="9">
        <v>16</v>
      </c>
      <c r="B18" s="18" t="s">
        <v>45</v>
      </c>
      <c r="C18" s="11" t="s">
        <v>46</v>
      </c>
      <c r="D18" s="19">
        <v>40</v>
      </c>
      <c r="E18" s="20" t="s">
        <v>11</v>
      </c>
      <c r="F18" s="19" t="s">
        <v>47</v>
      </c>
      <c r="G18" s="14">
        <f t="shared" si="0"/>
        <v>47360</v>
      </c>
      <c r="H18" s="22" t="s">
        <v>32</v>
      </c>
    </row>
    <row r="19" ht="26" customHeight="1" spans="1:8">
      <c r="A19" s="9">
        <v>17</v>
      </c>
      <c r="B19" s="18" t="s">
        <v>48</v>
      </c>
      <c r="C19" s="11" t="s">
        <v>49</v>
      </c>
      <c r="D19" s="19">
        <v>6</v>
      </c>
      <c r="E19" s="20" t="s">
        <v>11</v>
      </c>
      <c r="F19" s="19">
        <v>850</v>
      </c>
      <c r="G19" s="14">
        <f t="shared" si="0"/>
        <v>5100</v>
      </c>
      <c r="H19" s="22" t="s">
        <v>32</v>
      </c>
    </row>
    <row r="20" ht="26" customHeight="1" spans="1:8">
      <c r="A20" s="9">
        <v>18</v>
      </c>
      <c r="B20" s="18" t="s">
        <v>50</v>
      </c>
      <c r="C20" s="11" t="s">
        <v>51</v>
      </c>
      <c r="D20" s="19">
        <v>1</v>
      </c>
      <c r="E20" s="20" t="s">
        <v>11</v>
      </c>
      <c r="F20" s="19">
        <v>1020</v>
      </c>
      <c r="G20" s="14">
        <f t="shared" si="0"/>
        <v>1020</v>
      </c>
      <c r="H20" s="22" t="s">
        <v>32</v>
      </c>
    </row>
    <row r="21" ht="26" customHeight="1" spans="1:8">
      <c r="A21" s="9">
        <v>19</v>
      </c>
      <c r="B21" s="18" t="s">
        <v>52</v>
      </c>
      <c r="C21" s="11" t="s">
        <v>51</v>
      </c>
      <c r="D21" s="19">
        <v>1</v>
      </c>
      <c r="E21" s="20" t="s">
        <v>11</v>
      </c>
      <c r="F21" s="19">
        <v>1020</v>
      </c>
      <c r="G21" s="14">
        <f t="shared" si="0"/>
        <v>1020</v>
      </c>
      <c r="H21" s="22" t="s">
        <v>32</v>
      </c>
    </row>
    <row r="22" ht="26" customHeight="1" spans="1:8">
      <c r="A22" s="9">
        <v>20</v>
      </c>
      <c r="B22" s="18" t="s">
        <v>53</v>
      </c>
      <c r="C22" s="11" t="s">
        <v>54</v>
      </c>
      <c r="D22" s="19">
        <v>1</v>
      </c>
      <c r="E22" s="20" t="s">
        <v>55</v>
      </c>
      <c r="F22" s="19">
        <v>2000</v>
      </c>
      <c r="G22" s="14">
        <f t="shared" si="0"/>
        <v>2000</v>
      </c>
      <c r="H22" s="22" t="s">
        <v>32</v>
      </c>
    </row>
    <row r="23" ht="26" customHeight="1" spans="1:8">
      <c r="A23" s="9">
        <v>21</v>
      </c>
      <c r="B23" s="18" t="s">
        <v>56</v>
      </c>
      <c r="C23" s="11" t="s">
        <v>57</v>
      </c>
      <c r="D23" s="19">
        <v>2</v>
      </c>
      <c r="E23" s="20" t="s">
        <v>11</v>
      </c>
      <c r="F23" s="22">
        <v>300</v>
      </c>
      <c r="G23" s="14">
        <f t="shared" si="0"/>
        <v>600</v>
      </c>
      <c r="H23" s="22" t="s">
        <v>32</v>
      </c>
    </row>
    <row r="24" ht="26" customHeight="1" spans="1:8">
      <c r="A24" s="9">
        <v>22</v>
      </c>
      <c r="B24" s="18" t="s">
        <v>58</v>
      </c>
      <c r="C24" s="23" t="s">
        <v>59</v>
      </c>
      <c r="D24" s="19">
        <v>20</v>
      </c>
      <c r="E24" s="20" t="s">
        <v>55</v>
      </c>
      <c r="F24" s="21">
        <v>286</v>
      </c>
      <c r="G24" s="14">
        <f t="shared" si="0"/>
        <v>5720</v>
      </c>
      <c r="H24" s="22" t="s">
        <v>32</v>
      </c>
    </row>
    <row r="25" ht="26" customHeight="1" spans="1:8">
      <c r="A25" s="9">
        <v>23</v>
      </c>
      <c r="B25" s="18" t="s">
        <v>60</v>
      </c>
      <c r="C25" s="11" t="s">
        <v>61</v>
      </c>
      <c r="D25" s="19">
        <v>1</v>
      </c>
      <c r="E25" s="20" t="s">
        <v>55</v>
      </c>
      <c r="F25" s="19">
        <v>500</v>
      </c>
      <c r="G25" s="14">
        <f t="shared" si="0"/>
        <v>500</v>
      </c>
      <c r="H25" s="22" t="s">
        <v>62</v>
      </c>
    </row>
    <row r="26" ht="26" customHeight="1" spans="1:8">
      <c r="A26" s="9">
        <v>24</v>
      </c>
      <c r="B26" s="18" t="s">
        <v>63</v>
      </c>
      <c r="C26" s="11" t="s">
        <v>64</v>
      </c>
      <c r="D26" s="19">
        <v>1</v>
      </c>
      <c r="E26" s="20" t="s">
        <v>16</v>
      </c>
      <c r="F26" s="19">
        <v>3000</v>
      </c>
      <c r="G26" s="14">
        <f t="shared" si="0"/>
        <v>3000</v>
      </c>
      <c r="H26" s="22" t="s">
        <v>62</v>
      </c>
    </row>
    <row r="27" ht="26" customHeight="1" spans="1:8">
      <c r="A27" s="9">
        <v>25</v>
      </c>
      <c r="B27" s="18" t="s">
        <v>65</v>
      </c>
      <c r="C27" s="11" t="s">
        <v>66</v>
      </c>
      <c r="D27" s="24">
        <v>10</v>
      </c>
      <c r="E27" s="20" t="s">
        <v>11</v>
      </c>
      <c r="F27" s="21">
        <v>30</v>
      </c>
      <c r="G27" s="14">
        <f t="shared" si="0"/>
        <v>300</v>
      </c>
      <c r="H27" s="25" t="s">
        <v>67</v>
      </c>
    </row>
    <row r="28" ht="26" customHeight="1" spans="1:8">
      <c r="A28" s="9">
        <v>26</v>
      </c>
      <c r="B28" s="10" t="s">
        <v>68</v>
      </c>
      <c r="C28" s="11" t="s">
        <v>69</v>
      </c>
      <c r="D28" s="12">
        <v>12</v>
      </c>
      <c r="E28" s="13" t="s">
        <v>11</v>
      </c>
      <c r="F28" s="14">
        <v>500</v>
      </c>
      <c r="G28" s="14">
        <f t="shared" si="0"/>
        <v>6000</v>
      </c>
      <c r="H28" s="15" t="s">
        <v>67</v>
      </c>
    </row>
    <row r="29" ht="26" customHeight="1" spans="1:8">
      <c r="A29" s="9"/>
      <c r="B29" s="10" t="s">
        <v>70</v>
      </c>
      <c r="C29" s="26"/>
      <c r="D29" s="26"/>
      <c r="E29" s="13"/>
      <c r="F29" s="14"/>
      <c r="G29" s="27">
        <f>SUM(G3:G28)</f>
        <v>98170</v>
      </c>
      <c r="H29" s="28"/>
    </row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0" customHeight="1"/>
    <row r="38" ht="27" customHeight="1"/>
    <row r="39" ht="27" customHeight="1"/>
  </sheetData>
  <mergeCells count="1">
    <mergeCell ref="A1:H1"/>
  </mergeCells>
  <pageMargins left="0.314583333333333" right="0.236111111111111" top="1" bottom="1" header="0.5" footer="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九大类需求统计改价后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晶</cp:lastModifiedBy>
  <cp:revision>0</cp:revision>
  <dcterms:created xsi:type="dcterms:W3CDTF">2024-12-31T18:03:00Z</dcterms:created>
  <dcterms:modified xsi:type="dcterms:W3CDTF">2025-03-07T12:02:25Z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2DD89DF40A304CB9A7EA5D589085CDE4_13</vt:lpwstr>
  </property>
  <property fmtid="{D5CDD505-2E9C-101B-9397-08002B2CF9AE}" pid="3" name="KSOProductBuildVer">
    <vt:lpwstr>2052-12.1.0.20305</vt:lpwstr>
  </property>
</Properties>
</file>