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<sst xmlns="http://schemas.openxmlformats.org/spreadsheetml/2006/main" count="404" uniqueCount="135">
  <si>
    <t>共享医学影像中心</t>
  </si>
  <si>
    <t>设备名称</t>
  </si>
  <si>
    <t>单位</t>
  </si>
  <si>
    <t>数量</t>
  </si>
  <si>
    <t>单价（万元）</t>
  </si>
  <si>
    <t>合价（万元）</t>
  </si>
  <si>
    <t>使用单位</t>
  </si>
  <si>
    <t>心脏彩超</t>
  </si>
  <si>
    <t>台</t>
  </si>
  <si>
    <t>163团分院</t>
  </si>
  <si>
    <t>便携式高端彩超</t>
  </si>
  <si>
    <t>彩超（全身）</t>
  </si>
  <si>
    <t>数字化x射线摄影系统</t>
  </si>
  <si>
    <t>数字减影血管造影系统（DSA）</t>
  </si>
  <si>
    <t>1.5T核磁共振系统</t>
  </si>
  <si>
    <t>128排CT</t>
  </si>
  <si>
    <t>彩色多普勒超声系统（全身）</t>
  </si>
  <si>
    <t>共享消毒供应中心</t>
  </si>
  <si>
    <t>蒸发器</t>
  </si>
  <si>
    <t>九师医院</t>
  </si>
  <si>
    <t>清洗消毒机</t>
  </si>
  <si>
    <t>负压清洗机</t>
  </si>
  <si>
    <t>超声波清洗机</t>
  </si>
  <si>
    <t>精密仪器超声清洗机</t>
  </si>
  <si>
    <t>过氧化氢低温等离子灭菌器</t>
  </si>
  <si>
    <t>干燥柜</t>
  </si>
  <si>
    <t>医用除锈机</t>
  </si>
  <si>
    <t>纸塑包装封口机</t>
  </si>
  <si>
    <t>纯水处理系统</t>
  </si>
  <si>
    <t>消毒供应追溯系统</t>
  </si>
  <si>
    <t>多功能清洗池</t>
  </si>
  <si>
    <t>装修改造</t>
  </si>
  <si>
    <t>全自动清洗消毒器</t>
  </si>
  <si>
    <t>脉动真空清洗消毒器</t>
  </si>
  <si>
    <t>医用煮沸消毒器</t>
  </si>
  <si>
    <t>医用干燥柜</t>
  </si>
  <si>
    <t>水处理系统</t>
  </si>
  <si>
    <t>内镜清洗工作站</t>
  </si>
  <si>
    <t>组合污物清洗槽</t>
  </si>
  <si>
    <t>工
作台</t>
  </si>
  <si>
    <t>自动升降传递窗</t>
  </si>
  <si>
    <t>铝制密封回收车</t>
  </si>
  <si>
    <t>脉动真空灭菌器</t>
  </si>
  <si>
    <t>环境浓度报警系统</t>
  </si>
  <si>
    <t>0.5小时极速速式生物阅读器</t>
  </si>
  <si>
    <t>敷料柜</t>
  </si>
  <si>
    <t>器械柜</t>
  </si>
  <si>
    <t>医用封口机</t>
  </si>
  <si>
    <t>一单元双门互锁传递窗</t>
  </si>
  <si>
    <t>单列立式网筐存储架</t>
  </si>
  <si>
    <t>六单元双门互锁传递窗</t>
  </si>
  <si>
    <t>智能洗手盆</t>
  </si>
  <si>
    <t>空气压缩机</t>
  </si>
  <si>
    <t>信息追溯系统</t>
  </si>
  <si>
    <t>共享检验中心</t>
  </si>
  <si>
    <t>尿液分析仪</t>
  </si>
  <si>
    <t>生殖道分泌物分析仪</t>
  </si>
  <si>
    <t>全自动生化分析仪</t>
  </si>
  <si>
    <t>全自动化学发光免疫分析仪</t>
  </si>
  <si>
    <t>全自动免疫分析仪</t>
  </si>
  <si>
    <t>全自动细菌鉴定及药敏仪</t>
  </si>
  <si>
    <t>血培养仪</t>
  </si>
  <si>
    <t>生化培养箱</t>
  </si>
  <si>
    <t>二氧化碳培养箱</t>
  </si>
  <si>
    <t>台式低速离心机</t>
  </si>
  <si>
    <t>显微镜</t>
  </si>
  <si>
    <t>生物安全柜</t>
  </si>
  <si>
    <t>高压灭菌器</t>
  </si>
  <si>
    <t>Ups</t>
  </si>
  <si>
    <t>水机</t>
  </si>
  <si>
    <t>163团分院服务能力提升</t>
  </si>
  <si>
    <t>氩气刀</t>
  </si>
  <si>
    <t>眼科ab超</t>
  </si>
  <si>
    <t>手术台</t>
  </si>
  <si>
    <t>麻醉机</t>
  </si>
  <si>
    <t>监护仪</t>
  </si>
  <si>
    <t>三通道注射泵</t>
  </si>
  <si>
    <t>病床50张</t>
  </si>
  <si>
    <t>套</t>
  </si>
  <si>
    <t>中医智能辅助诊疗系统</t>
  </si>
  <si>
    <t>无影灯</t>
  </si>
  <si>
    <t xml:space="preserve"> 全自动身高体重仪</t>
  </si>
  <si>
    <t>电子血压计</t>
  </si>
  <si>
    <t>人体成分分析仪</t>
  </si>
  <si>
    <t>数字化视力检查系统</t>
  </si>
  <si>
    <t>全自动关节活动度测量仪</t>
  </si>
  <si>
    <t>电子鼻咽喉镜（高清成像）</t>
  </si>
  <si>
    <t>声阻抗检测仪</t>
  </si>
  <si>
    <t>非接触式眼压计</t>
  </si>
  <si>
    <t>自动电脑验光仪</t>
  </si>
  <si>
    <t>眼底照相机（45°视角）</t>
  </si>
  <si>
    <t>牙科综合治疗台</t>
  </si>
  <si>
    <t>口腔内窥镜系统</t>
  </si>
  <si>
    <t>电子胃肠镜</t>
  </si>
  <si>
    <t>内镜洗消设备</t>
  </si>
  <si>
    <t>骨密度检测仪</t>
  </si>
  <si>
    <t>心电系统</t>
  </si>
  <si>
    <t>动态心电</t>
  </si>
  <si>
    <t>动态血压</t>
  </si>
  <si>
    <t>肺功能检测系统</t>
  </si>
  <si>
    <t>脑电图</t>
  </si>
  <si>
    <t>体检系统</t>
  </si>
  <si>
    <t>共享中药房项目</t>
  </si>
  <si>
    <t>中药煎药机</t>
  </si>
  <si>
    <t>168团分院</t>
  </si>
  <si>
    <t>中药炮制设备</t>
  </si>
  <si>
    <t>冷藏设备</t>
  </si>
  <si>
    <t>中药饮片柜</t>
  </si>
  <si>
    <t>包装机</t>
  </si>
  <si>
    <t>质量检验设备</t>
  </si>
  <si>
    <t>电子秤、药戥</t>
  </si>
  <si>
    <t>中药调剂台</t>
  </si>
  <si>
    <t xml:space="preserve"> </t>
  </si>
  <si>
    <t>共享心理认知中心</t>
  </si>
  <si>
    <t>心理健康智能云平台</t>
  </si>
  <si>
    <t>经颅直流电刺激仪</t>
  </si>
  <si>
    <t>经颅磁刺激治疗仪</t>
  </si>
  <si>
    <t>超声透药治疗仪</t>
  </si>
  <si>
    <t>转运车</t>
  </si>
  <si>
    <t>急救呼叫中心</t>
  </si>
  <si>
    <t>中心呼叫系统</t>
  </si>
  <si>
    <t>共享中心中药房</t>
  </si>
  <si>
    <t>智能中心中药房</t>
  </si>
  <si>
    <t>168团分院服务能力提升</t>
  </si>
  <si>
    <t>医用制氧机(4立方)</t>
  </si>
  <si>
    <t>掌上超声诊断仪</t>
  </si>
  <si>
    <t>胃肠镜</t>
  </si>
  <si>
    <t>牙科综合治疗椅</t>
  </si>
  <si>
    <t>裂隙灯</t>
  </si>
  <si>
    <t>耳鼻喉综合诊疗台</t>
  </si>
  <si>
    <t>验光仪</t>
  </si>
  <si>
    <t>全自动粪便分析仪</t>
  </si>
  <si>
    <t>全自动血气分析仪</t>
  </si>
  <si>
    <t>眼底照相机</t>
  </si>
  <si>
    <t>数字牙片机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</si>
</sst>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2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"/>
  <sheetViews>
    <sheetView tabSelected="1" zoomScale="80" zoomScaleNormal="80" topLeftCell="A31" workbookViewId="0">
      <selection activeCell="J151" sqref="J151"/>
    </sheetView>
  </sheetViews>
  <sheetFormatPr defaultColWidth="9" defaultRowHeight="13.5" outlineLevelCol="5"/>
  <cols>
    <col min="1" max="1" width="38.625" customWidth="1"/>
    <col min="2" max="2" width="9.10833333333333" customWidth="1"/>
    <col min="3" max="3" width="13.0166666666667" customWidth="1"/>
    <col min="4" max="4" width="20.5666666666667" customWidth="1"/>
    <col min="5" max="5" width="17.4416666666667" customWidth="1"/>
    <col min="6" max="6" width="30" customWidth="1"/>
  </cols>
  <sheetData>
    <row r="1" ht="54" customHeight="1" spans="1:6">
      <c r="A1" s="1" t="s">
        <v>0</v>
      </c>
      <c r="B1" s="2"/>
      <c r="C1" s="2"/>
      <c r="D1" s="2"/>
      <c r="E1" s="2"/>
      <c r="F1" s="3"/>
    </row>
    <row r="2" ht="20.25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</row>
    <row r="3" ht="20.25" spans="1:6">
      <c r="A3" s="7" t="s">
        <v>7</v>
      </c>
      <c r="B3" s="8" t="s">
        <v>8</v>
      </c>
      <c r="C3" s="9">
        <v>1</v>
      </c>
      <c r="D3" s="9">
        <v>150</v>
      </c>
      <c r="E3" s="9">
        <f>C3*D3</f>
        <v>150</v>
      </c>
      <c r="F3" s="9" t="s">
        <v>9</v>
      </c>
    </row>
    <row r="4" ht="20.25" spans="1:6">
      <c r="A4" s="7" t="s">
        <v>10</v>
      </c>
      <c r="B4" s="8" t="s">
        <v>8</v>
      </c>
      <c r="C4" s="9">
        <v>1</v>
      </c>
      <c r="D4" s="9">
        <v>80</v>
      </c>
      <c r="E4" s="9">
        <f>C4*D4</f>
        <v>80</v>
      </c>
      <c r="F4" s="9" t="s">
        <v>9</v>
      </c>
    </row>
    <row r="5" ht="20.25" spans="1:6">
      <c r="A5" s="7" t="s">
        <v>11</v>
      </c>
      <c r="B5" s="8" t="s">
        <v>8</v>
      </c>
      <c r="C5" s="9">
        <v>1</v>
      </c>
      <c r="D5" s="9">
        <v>130</v>
      </c>
      <c r="E5" s="9">
        <f>C5*D5</f>
        <v>130</v>
      </c>
      <c r="F5" s="9" t="s">
        <v>9</v>
      </c>
    </row>
    <row r="6" ht="20.25" spans="1:6">
      <c r="A6" s="7" t="s">
        <v>12</v>
      </c>
      <c r="B6" s="8" t="s">
        <v>8</v>
      </c>
      <c r="C6" s="9">
        <v>1</v>
      </c>
      <c r="D6" s="9">
        <v>70</v>
      </c>
      <c r="E6" s="9">
        <f>C6*D6</f>
        <v>70</v>
      </c>
      <c r="F6" s="9" t="s">
        <v>9</v>
      </c>
    </row>
    <row r="7" ht="20.25" spans="1:6">
      <c r="A7" s="7" t="s">
        <v>13</v>
      </c>
      <c r="B7" s="8" t="s">
        <v>8</v>
      </c>
      <c r="C7" s="9">
        <v>1</v>
      </c>
      <c r="D7" s="9">
        <v>600</v>
      </c>
      <c r="E7" s="9">
        <v>600</v>
      </c>
      <c r="F7" s="9" t="s">
        <v>9</v>
      </c>
    </row>
    <row r="8" ht="20.25" spans="1:6">
      <c r="A8" s="7" t="s">
        <v>14</v>
      </c>
      <c r="B8" s="8" t="s">
        <v>8</v>
      </c>
      <c r="C8" s="9">
        <v>1</v>
      </c>
      <c r="D8" s="9">
        <v>550</v>
      </c>
      <c r="E8" s="9">
        <v>550</v>
      </c>
      <c r="F8" s="9" t="s">
        <v>9</v>
      </c>
    </row>
    <row r="9" ht="20.25" spans="1:6">
      <c r="A9" s="7" t="s">
        <v>15</v>
      </c>
      <c r="B9" s="8" t="s">
        <v>8</v>
      </c>
      <c r="C9" s="9">
        <v>1</v>
      </c>
      <c r="D9" s="9">
        <v>800</v>
      </c>
      <c r="E9" s="9">
        <f>C9*D9</f>
        <v>800</v>
      </c>
      <c r="F9" s="9" t="s">
        <v>9</v>
      </c>
    </row>
    <row r="10" ht="20.25" spans="1:6">
      <c r="A10" s="7" t="s">
        <v>16</v>
      </c>
      <c r="B10" s="8" t="s">
        <v>8</v>
      </c>
      <c r="C10" s="9">
        <v>1</v>
      </c>
      <c r="D10" s="9">
        <v>130</v>
      </c>
      <c r="E10" s="9">
        <f>C10*D10</f>
        <v>130</v>
      </c>
      <c r="F10" s="9" t="s">
        <v>9</v>
      </c>
    </row>
    <row r="11" ht="20.25" spans="1:6">
      <c r="A11" s="10"/>
      <c r="B11" s="11"/>
      <c r="C11" s="11"/>
      <c r="D11" s="11"/>
      <c r="E11" s="9">
        <f>SUM(E3:E10)</f>
        <v>2510</v>
      </c>
      <c r="F11" s="11"/>
    </row>
    <row r="12" spans="1:6">
      <c r="A12" s="12"/>
      <c r="B12" s="13"/>
      <c r="C12" s="13"/>
      <c r="D12" s="13"/>
      <c r="E12" s="13"/>
      <c r="F12" s="13"/>
    </row>
    <row r="13" ht="31.5" spans="1:6">
      <c r="A13" s="14" t="s">
        <v>17</v>
      </c>
      <c r="B13" s="14"/>
      <c r="C13" s="14"/>
      <c r="D13" s="14"/>
      <c r="E13" s="14"/>
      <c r="F13" s="14"/>
    </row>
    <row r="14" ht="20.25" spans="1:6">
      <c r="A14" s="15" t="s">
        <v>1</v>
      </c>
      <c r="B14" s="15" t="s">
        <v>2</v>
      </c>
      <c r="C14" s="15" t="s">
        <v>3</v>
      </c>
      <c r="D14" s="15" t="s">
        <v>4</v>
      </c>
      <c r="E14" s="15" t="s">
        <v>5</v>
      </c>
      <c r="F14" s="16" t="s">
        <v>6</v>
      </c>
    </row>
    <row r="15" ht="20.25" spans="1:6">
      <c r="A15" s="17" t="s">
        <v>18</v>
      </c>
      <c r="B15" s="8" t="s">
        <v>8</v>
      </c>
      <c r="C15" s="18">
        <v>3</v>
      </c>
      <c r="D15" s="18">
        <v>10</v>
      </c>
      <c r="E15" s="9">
        <f>C15*D15</f>
        <v>30</v>
      </c>
      <c r="F15" s="9" t="s">
        <v>19</v>
      </c>
    </row>
    <row r="16" ht="20.25" spans="1:6">
      <c r="A16" s="17" t="s">
        <v>20</v>
      </c>
      <c r="B16" s="8" t="s">
        <v>8</v>
      </c>
      <c r="C16" s="18">
        <v>1</v>
      </c>
      <c r="D16" s="18">
        <v>45</v>
      </c>
      <c r="E16" s="9">
        <f t="shared" ref="E16:E26" si="0">C16*D16</f>
        <v>45</v>
      </c>
      <c r="F16" s="9" t="s">
        <v>19</v>
      </c>
    </row>
    <row r="17" ht="20.25" spans="1:6">
      <c r="A17" s="17" t="s">
        <v>21</v>
      </c>
      <c r="B17" s="8" t="s">
        <v>8</v>
      </c>
      <c r="C17" s="18">
        <v>1</v>
      </c>
      <c r="D17" s="18">
        <v>50</v>
      </c>
      <c r="E17" s="9">
        <f t="shared" si="0"/>
        <v>50</v>
      </c>
      <c r="F17" s="9" t="s">
        <v>19</v>
      </c>
    </row>
    <row r="18" ht="20.25" spans="1:6">
      <c r="A18" s="17" t="s">
        <v>22</v>
      </c>
      <c r="B18" s="8" t="s">
        <v>8</v>
      </c>
      <c r="C18" s="18">
        <v>2</v>
      </c>
      <c r="D18" s="18">
        <v>10</v>
      </c>
      <c r="E18" s="9">
        <f t="shared" si="0"/>
        <v>20</v>
      </c>
      <c r="F18" s="9" t="s">
        <v>19</v>
      </c>
    </row>
    <row r="19" ht="20.25" spans="1:6">
      <c r="A19" s="17" t="s">
        <v>23</v>
      </c>
      <c r="B19" s="8" t="s">
        <v>8</v>
      </c>
      <c r="C19" s="18">
        <v>1</v>
      </c>
      <c r="D19" s="18">
        <v>10</v>
      </c>
      <c r="E19" s="9">
        <f t="shared" si="0"/>
        <v>10</v>
      </c>
      <c r="F19" s="9" t="s">
        <v>19</v>
      </c>
    </row>
    <row r="20" ht="20.25" spans="1:6">
      <c r="A20" s="17" t="s">
        <v>24</v>
      </c>
      <c r="B20" s="8" t="s">
        <v>8</v>
      </c>
      <c r="C20" s="18">
        <v>2</v>
      </c>
      <c r="D20" s="18">
        <v>30</v>
      </c>
      <c r="E20" s="9">
        <f t="shared" si="0"/>
        <v>60</v>
      </c>
      <c r="F20" s="9" t="s">
        <v>19</v>
      </c>
    </row>
    <row r="21" ht="20.25" spans="1:6">
      <c r="A21" s="17" t="s">
        <v>25</v>
      </c>
      <c r="B21" s="8" t="s">
        <v>8</v>
      </c>
      <c r="C21" s="18">
        <v>2</v>
      </c>
      <c r="D21" s="18">
        <v>15</v>
      </c>
      <c r="E21" s="9">
        <f t="shared" si="0"/>
        <v>30</v>
      </c>
      <c r="F21" s="9" t="s">
        <v>19</v>
      </c>
    </row>
    <row r="22" ht="20.25" spans="1:6">
      <c r="A22" s="17" t="s">
        <v>26</v>
      </c>
      <c r="B22" s="8" t="s">
        <v>8</v>
      </c>
      <c r="C22" s="18">
        <v>1</v>
      </c>
      <c r="D22" s="18">
        <v>4</v>
      </c>
      <c r="E22" s="9">
        <f t="shared" si="0"/>
        <v>4</v>
      </c>
      <c r="F22" s="9" t="s">
        <v>19</v>
      </c>
    </row>
    <row r="23" ht="20.25" spans="1:6">
      <c r="A23" s="17" t="s">
        <v>27</v>
      </c>
      <c r="B23" s="8" t="s">
        <v>8</v>
      </c>
      <c r="C23" s="18">
        <v>2</v>
      </c>
      <c r="D23" s="18">
        <v>4</v>
      </c>
      <c r="E23" s="9">
        <f t="shared" si="0"/>
        <v>8</v>
      </c>
      <c r="F23" s="9" t="s">
        <v>19</v>
      </c>
    </row>
    <row r="24" ht="20.25" spans="1:6">
      <c r="A24" s="17" t="s">
        <v>28</v>
      </c>
      <c r="B24" s="8" t="s">
        <v>8</v>
      </c>
      <c r="C24" s="18">
        <v>1</v>
      </c>
      <c r="D24" s="18">
        <v>40</v>
      </c>
      <c r="E24" s="9">
        <f t="shared" si="0"/>
        <v>40</v>
      </c>
      <c r="F24" s="9" t="s">
        <v>19</v>
      </c>
    </row>
    <row r="25" ht="20.25" spans="1:6">
      <c r="A25" s="17" t="s">
        <v>29</v>
      </c>
      <c r="B25" s="8" t="s">
        <v>8</v>
      </c>
      <c r="C25" s="18">
        <v>1</v>
      </c>
      <c r="D25" s="18">
        <v>50</v>
      </c>
      <c r="E25" s="9">
        <f t="shared" si="0"/>
        <v>50</v>
      </c>
      <c r="F25" s="9" t="s">
        <v>19</v>
      </c>
    </row>
    <row r="26" ht="20.25" spans="1:6">
      <c r="A26" s="17" t="s">
        <v>30</v>
      </c>
      <c r="B26" s="8" t="s">
        <v>8</v>
      </c>
      <c r="C26" s="18">
        <v>1</v>
      </c>
      <c r="D26" s="18">
        <v>40</v>
      </c>
      <c r="E26" s="9">
        <f t="shared" si="0"/>
        <v>40</v>
      </c>
      <c r="F26" s="9" t="s">
        <v>19</v>
      </c>
    </row>
    <row r="27" ht="20.25" spans="1:6">
      <c r="A27" s="17" t="s">
        <v>31</v>
      </c>
      <c r="B27" s="8"/>
      <c r="C27" s="18"/>
      <c r="D27" s="18"/>
      <c r="E27" s="9">
        <v>50</v>
      </c>
      <c r="F27" s="9"/>
    </row>
    <row r="28" ht="20.25" spans="1:6">
      <c r="A28" s="19"/>
      <c r="B28" s="20"/>
      <c r="C28" s="20"/>
      <c r="D28" s="20"/>
      <c r="E28" s="21">
        <f>SUM(E15:E27)</f>
        <v>437</v>
      </c>
      <c r="F28" s="20"/>
    </row>
    <row r="29" spans="1:6">
      <c r="A29" s="12"/>
      <c r="B29" s="13"/>
      <c r="C29" s="13"/>
      <c r="D29" s="13"/>
      <c r="E29" s="13"/>
      <c r="F29" s="13"/>
    </row>
    <row r="30" ht="31.5" spans="1:6">
      <c r="A30" s="22" t="s">
        <v>17</v>
      </c>
      <c r="B30" s="22"/>
      <c r="C30" s="22"/>
      <c r="D30" s="22"/>
      <c r="E30" s="22"/>
      <c r="F30" s="22"/>
    </row>
    <row r="31" ht="20.25" spans="1:6">
      <c r="A31" s="15" t="s">
        <v>1</v>
      </c>
      <c r="B31" s="15" t="s">
        <v>2</v>
      </c>
      <c r="C31" s="15" t="s">
        <v>3</v>
      </c>
      <c r="D31" s="15" t="s">
        <v>4</v>
      </c>
      <c r="E31" s="15" t="s">
        <v>5</v>
      </c>
      <c r="F31" s="16" t="s">
        <v>6</v>
      </c>
    </row>
    <row r="32" ht="20.25" spans="1:6">
      <c r="A32" s="18" t="s">
        <v>32</v>
      </c>
      <c r="B32" s="8" t="s">
        <v>8</v>
      </c>
      <c r="C32" s="18">
        <v>1</v>
      </c>
      <c r="D32" s="18">
        <v>38</v>
      </c>
      <c r="E32" s="9">
        <f t="shared" ref="E32:E56" si="1">C32*D32</f>
        <v>38</v>
      </c>
      <c r="F32" s="9" t="s">
        <v>9</v>
      </c>
    </row>
    <row r="33" ht="20.25" spans="1:6">
      <c r="A33" s="18" t="s">
        <v>33</v>
      </c>
      <c r="B33" s="8" t="s">
        <v>8</v>
      </c>
      <c r="C33" s="18">
        <v>1</v>
      </c>
      <c r="D33" s="18">
        <v>45</v>
      </c>
      <c r="E33" s="9">
        <f t="shared" si="1"/>
        <v>45</v>
      </c>
      <c r="F33" s="9" t="s">
        <v>9</v>
      </c>
    </row>
    <row r="34" ht="20.25" spans="1:6">
      <c r="A34" s="18" t="s">
        <v>22</v>
      </c>
      <c r="B34" s="8" t="s">
        <v>8</v>
      </c>
      <c r="C34" s="18">
        <v>1</v>
      </c>
      <c r="D34" s="18">
        <v>10</v>
      </c>
      <c r="E34" s="9">
        <f t="shared" si="1"/>
        <v>10</v>
      </c>
      <c r="F34" s="9" t="s">
        <v>9</v>
      </c>
    </row>
    <row r="35" ht="20.25" spans="1:6">
      <c r="A35" s="18" t="s">
        <v>34</v>
      </c>
      <c r="B35" s="8" t="s">
        <v>8</v>
      </c>
      <c r="C35" s="18">
        <v>1</v>
      </c>
      <c r="D35" s="18">
        <v>10</v>
      </c>
      <c r="E35" s="9">
        <f t="shared" si="1"/>
        <v>10</v>
      </c>
      <c r="F35" s="9" t="s">
        <v>9</v>
      </c>
    </row>
    <row r="36" ht="20.25" spans="1:6">
      <c r="A36" s="18" t="s">
        <v>35</v>
      </c>
      <c r="B36" s="8" t="s">
        <v>8</v>
      </c>
      <c r="C36" s="18">
        <v>1</v>
      </c>
      <c r="D36" s="18">
        <v>10</v>
      </c>
      <c r="E36" s="9">
        <f t="shared" si="1"/>
        <v>10</v>
      </c>
      <c r="F36" s="9" t="s">
        <v>9</v>
      </c>
    </row>
    <row r="37" ht="20.25" spans="1:6">
      <c r="A37" s="18" t="s">
        <v>36</v>
      </c>
      <c r="B37" s="8" t="s">
        <v>8</v>
      </c>
      <c r="C37" s="18">
        <v>1</v>
      </c>
      <c r="D37" s="18">
        <v>18</v>
      </c>
      <c r="E37" s="9">
        <f t="shared" si="1"/>
        <v>18</v>
      </c>
      <c r="F37" s="9" t="s">
        <v>9</v>
      </c>
    </row>
    <row r="38" ht="20.25" spans="1:6">
      <c r="A38" s="18" t="s">
        <v>37</v>
      </c>
      <c r="B38" s="8" t="s">
        <v>8</v>
      </c>
      <c r="C38" s="18">
        <v>1</v>
      </c>
      <c r="D38" s="18">
        <v>15</v>
      </c>
      <c r="E38" s="9">
        <f t="shared" si="1"/>
        <v>15</v>
      </c>
      <c r="F38" s="9" t="s">
        <v>9</v>
      </c>
    </row>
    <row r="39" ht="20.25" spans="1:6">
      <c r="A39" s="18" t="s">
        <v>38</v>
      </c>
      <c r="B39" s="8" t="s">
        <v>8</v>
      </c>
      <c r="C39" s="18">
        <v>2</v>
      </c>
      <c r="D39" s="18">
        <v>1</v>
      </c>
      <c r="E39" s="9">
        <f t="shared" si="1"/>
        <v>2</v>
      </c>
      <c r="F39" s="9" t="s">
        <v>9</v>
      </c>
    </row>
    <row r="40" ht="40.5" spans="1:6">
      <c r="A40" s="18" t="s">
        <v>39</v>
      </c>
      <c r="B40" s="8" t="s">
        <v>8</v>
      </c>
      <c r="C40" s="18">
        <v>7</v>
      </c>
      <c r="D40" s="18">
        <v>1</v>
      </c>
      <c r="E40" s="9">
        <f t="shared" si="1"/>
        <v>7</v>
      </c>
      <c r="F40" s="9" t="s">
        <v>9</v>
      </c>
    </row>
    <row r="41" ht="20.25" spans="1:6">
      <c r="A41" s="18" t="s">
        <v>40</v>
      </c>
      <c r="B41" s="8" t="s">
        <v>8</v>
      </c>
      <c r="C41" s="18">
        <v>1</v>
      </c>
      <c r="D41" s="18">
        <v>1.4</v>
      </c>
      <c r="E41" s="9">
        <f t="shared" si="1"/>
        <v>1.4</v>
      </c>
      <c r="F41" s="9" t="s">
        <v>9</v>
      </c>
    </row>
    <row r="42" ht="20.25" spans="1:6">
      <c r="A42" s="18" t="s">
        <v>41</v>
      </c>
      <c r="B42" s="8" t="s">
        <v>8</v>
      </c>
      <c r="C42" s="18">
        <v>1</v>
      </c>
      <c r="D42" s="18">
        <v>2.5</v>
      </c>
      <c r="E42" s="9">
        <f t="shared" si="1"/>
        <v>2.5</v>
      </c>
      <c r="F42" s="9" t="s">
        <v>9</v>
      </c>
    </row>
    <row r="43" ht="20.25" spans="1:6">
      <c r="A43" s="18" t="s">
        <v>42</v>
      </c>
      <c r="B43" s="8" t="s">
        <v>8</v>
      </c>
      <c r="C43" s="23">
        <v>1</v>
      </c>
      <c r="D43" s="23">
        <v>45</v>
      </c>
      <c r="E43" s="9">
        <f t="shared" si="1"/>
        <v>45</v>
      </c>
      <c r="F43" s="9" t="s">
        <v>9</v>
      </c>
    </row>
    <row r="44" ht="20.25" spans="1:6">
      <c r="A44" s="18" t="s">
        <v>24</v>
      </c>
      <c r="B44" s="8" t="s">
        <v>8</v>
      </c>
      <c r="C44" s="24">
        <v>1</v>
      </c>
      <c r="D44" s="24">
        <v>35</v>
      </c>
      <c r="E44" s="9">
        <f t="shared" si="1"/>
        <v>35</v>
      </c>
      <c r="F44" s="9" t="s">
        <v>9</v>
      </c>
    </row>
    <row r="45" ht="20.25" spans="1:6">
      <c r="A45" s="25" t="s">
        <v>43</v>
      </c>
      <c r="B45" s="8" t="s">
        <v>8</v>
      </c>
      <c r="C45" s="25">
        <v>1</v>
      </c>
      <c r="D45" s="25">
        <v>4</v>
      </c>
      <c r="E45" s="9">
        <f t="shared" si="1"/>
        <v>4</v>
      </c>
      <c r="F45" s="9" t="s">
        <v>9</v>
      </c>
    </row>
    <row r="46" ht="20.25" spans="1:6">
      <c r="A46" s="18" t="s">
        <v>44</v>
      </c>
      <c r="B46" s="8" t="s">
        <v>8</v>
      </c>
      <c r="C46" s="18">
        <v>1</v>
      </c>
      <c r="D46" s="18">
        <v>5</v>
      </c>
      <c r="E46" s="9">
        <f t="shared" si="1"/>
        <v>5</v>
      </c>
      <c r="F46" s="9" t="s">
        <v>9</v>
      </c>
    </row>
    <row r="47" ht="20.25" spans="1:6">
      <c r="A47" s="18" t="s">
        <v>45</v>
      </c>
      <c r="B47" s="8" t="s">
        <v>8</v>
      </c>
      <c r="C47" s="18">
        <v>1</v>
      </c>
      <c r="D47" s="18">
        <v>1.5</v>
      </c>
      <c r="E47" s="9">
        <f t="shared" si="1"/>
        <v>1.5</v>
      </c>
      <c r="F47" s="9" t="s">
        <v>9</v>
      </c>
    </row>
    <row r="48" ht="20.25" spans="1:6">
      <c r="A48" s="18" t="s">
        <v>46</v>
      </c>
      <c r="B48" s="8" t="s">
        <v>8</v>
      </c>
      <c r="C48" s="18">
        <v>1</v>
      </c>
      <c r="D48" s="18">
        <v>1.4</v>
      </c>
      <c r="E48" s="9">
        <f t="shared" si="1"/>
        <v>1.4</v>
      </c>
      <c r="F48" s="9" t="s">
        <v>9</v>
      </c>
    </row>
    <row r="49" ht="20.25" spans="1:6">
      <c r="A49" s="18" t="s">
        <v>47</v>
      </c>
      <c r="B49" s="8" t="s">
        <v>8</v>
      </c>
      <c r="C49" s="18">
        <v>1</v>
      </c>
      <c r="D49" s="18">
        <v>4.5</v>
      </c>
      <c r="E49" s="9">
        <f t="shared" si="1"/>
        <v>4.5</v>
      </c>
      <c r="F49" s="9" t="s">
        <v>9</v>
      </c>
    </row>
    <row r="50" ht="20.25" spans="1:6">
      <c r="A50" s="18" t="s">
        <v>48</v>
      </c>
      <c r="B50" s="8" t="s">
        <v>8</v>
      </c>
      <c r="C50" s="18">
        <v>1</v>
      </c>
      <c r="D50" s="18">
        <v>1</v>
      </c>
      <c r="E50" s="9">
        <f t="shared" si="1"/>
        <v>1</v>
      </c>
      <c r="F50" s="9" t="s">
        <v>9</v>
      </c>
    </row>
    <row r="51" ht="20.25" spans="1:6">
      <c r="A51" s="18" t="s">
        <v>49</v>
      </c>
      <c r="B51" s="8" t="s">
        <v>8</v>
      </c>
      <c r="C51" s="18">
        <v>4</v>
      </c>
      <c r="D51" s="18">
        <v>1</v>
      </c>
      <c r="E51" s="9">
        <f t="shared" si="1"/>
        <v>4</v>
      </c>
      <c r="F51" s="9" t="s">
        <v>9</v>
      </c>
    </row>
    <row r="52" ht="20.25" spans="1:6">
      <c r="A52" s="18" t="s">
        <v>41</v>
      </c>
      <c r="B52" s="8" t="s">
        <v>8</v>
      </c>
      <c r="C52" s="18">
        <v>1</v>
      </c>
      <c r="D52" s="18">
        <v>2.4</v>
      </c>
      <c r="E52" s="9">
        <f t="shared" si="1"/>
        <v>2.4</v>
      </c>
      <c r="F52" s="9" t="s">
        <v>9</v>
      </c>
    </row>
    <row r="53" ht="20.25" spans="1:6">
      <c r="A53" s="18" t="s">
        <v>50</v>
      </c>
      <c r="B53" s="8" t="s">
        <v>8</v>
      </c>
      <c r="C53" s="18">
        <v>1</v>
      </c>
      <c r="D53" s="18">
        <v>3.6</v>
      </c>
      <c r="E53" s="9">
        <f t="shared" si="1"/>
        <v>3.6</v>
      </c>
      <c r="F53" s="9" t="s">
        <v>9</v>
      </c>
    </row>
    <row r="54" ht="20.25" spans="1:6">
      <c r="A54" s="18" t="s">
        <v>51</v>
      </c>
      <c r="B54" s="8" t="s">
        <v>8</v>
      </c>
      <c r="C54" s="18">
        <v>3</v>
      </c>
      <c r="D54" s="18">
        <v>1.5</v>
      </c>
      <c r="E54" s="9">
        <f t="shared" si="1"/>
        <v>4.5</v>
      </c>
      <c r="F54" s="9" t="s">
        <v>9</v>
      </c>
    </row>
    <row r="55" ht="20.25" spans="1:6">
      <c r="A55" s="18" t="s">
        <v>52</v>
      </c>
      <c r="B55" s="8" t="s">
        <v>8</v>
      </c>
      <c r="C55" s="18">
        <v>3</v>
      </c>
      <c r="D55" s="18">
        <v>1</v>
      </c>
      <c r="E55" s="9">
        <f t="shared" si="1"/>
        <v>3</v>
      </c>
      <c r="F55" s="9" t="s">
        <v>9</v>
      </c>
    </row>
    <row r="56" ht="20.25" spans="1:6">
      <c r="A56" s="18" t="s">
        <v>53</v>
      </c>
      <c r="B56" s="8" t="s">
        <v>8</v>
      </c>
      <c r="C56" s="18">
        <v>1</v>
      </c>
      <c r="D56" s="18">
        <v>50</v>
      </c>
      <c r="E56" s="9">
        <f t="shared" si="1"/>
        <v>50</v>
      </c>
      <c r="F56" s="9" t="s">
        <v>9</v>
      </c>
    </row>
    <row r="57" ht="20.25" spans="1:6">
      <c r="A57" s="19"/>
      <c r="B57" s="20"/>
      <c r="C57" s="20"/>
      <c r="D57" s="20"/>
      <c r="E57" s="20">
        <f>SUM(E32:E56)</f>
        <v>323.8</v>
      </c>
      <c r="F57" s="20"/>
    </row>
    <row r="58" spans="1:6">
      <c r="A58" s="12"/>
      <c r="B58" s="13"/>
      <c r="C58" s="13"/>
      <c r="D58" s="13"/>
      <c r="E58" s="13"/>
      <c r="F58" s="13"/>
    </row>
    <row r="59" ht="31.5" spans="1:6">
      <c r="A59" s="26" t="s">
        <v>54</v>
      </c>
      <c r="B59" s="26"/>
      <c r="C59" s="26"/>
      <c r="D59" s="26"/>
      <c r="E59" s="26"/>
      <c r="F59" s="26"/>
    </row>
    <row r="60" ht="20.25" spans="1:6">
      <c r="A60" s="15" t="s">
        <v>1</v>
      </c>
      <c r="B60" s="15" t="s">
        <v>2</v>
      </c>
      <c r="C60" s="15" t="s">
        <v>3</v>
      </c>
      <c r="D60" s="15" t="s">
        <v>4</v>
      </c>
      <c r="E60" s="15" t="s">
        <v>5</v>
      </c>
      <c r="F60" s="16" t="s">
        <v>6</v>
      </c>
    </row>
    <row r="61" ht="20.25" spans="1:6">
      <c r="A61" s="18" t="s">
        <v>55</v>
      </c>
      <c r="B61" s="8" t="s">
        <v>8</v>
      </c>
      <c r="C61" s="27">
        <v>1</v>
      </c>
      <c r="D61" s="9">
        <v>20</v>
      </c>
      <c r="E61" s="9">
        <f t="shared" ref="E61:E75" si="2">C61*D61</f>
        <v>20</v>
      </c>
      <c r="F61" s="9" t="s">
        <v>9</v>
      </c>
    </row>
    <row r="62" ht="20.25" spans="1:6">
      <c r="A62" s="18" t="s">
        <v>56</v>
      </c>
      <c r="B62" s="8" t="s">
        <v>8</v>
      </c>
      <c r="C62" s="27">
        <v>1</v>
      </c>
      <c r="D62" s="9">
        <v>1</v>
      </c>
      <c r="E62" s="9">
        <f t="shared" si="2"/>
        <v>1</v>
      </c>
      <c r="F62" s="9" t="s">
        <v>9</v>
      </c>
    </row>
    <row r="63" ht="20.25" spans="1:6">
      <c r="A63" s="18" t="s">
        <v>57</v>
      </c>
      <c r="B63" s="8" t="s">
        <v>8</v>
      </c>
      <c r="C63" s="27">
        <v>1</v>
      </c>
      <c r="D63" s="9">
        <v>35</v>
      </c>
      <c r="E63" s="9">
        <f t="shared" si="2"/>
        <v>35</v>
      </c>
      <c r="F63" s="9" t="s">
        <v>9</v>
      </c>
    </row>
    <row r="64" ht="20.25" spans="1:6">
      <c r="A64" s="18" t="s">
        <v>58</v>
      </c>
      <c r="B64" s="8" t="s">
        <v>8</v>
      </c>
      <c r="C64" s="27">
        <v>1</v>
      </c>
      <c r="D64" s="9">
        <v>35</v>
      </c>
      <c r="E64" s="9">
        <f t="shared" si="2"/>
        <v>35</v>
      </c>
      <c r="F64" s="9" t="s">
        <v>9</v>
      </c>
    </row>
    <row r="65" ht="20.25" spans="1:6">
      <c r="A65" s="18" t="s">
        <v>59</v>
      </c>
      <c r="B65" s="8" t="s">
        <v>8</v>
      </c>
      <c r="C65" s="27">
        <v>1</v>
      </c>
      <c r="D65" s="9">
        <v>35</v>
      </c>
      <c r="E65" s="9">
        <f t="shared" si="2"/>
        <v>35</v>
      </c>
      <c r="F65" s="9" t="s">
        <v>9</v>
      </c>
    </row>
    <row r="66" ht="20.25" spans="1:6">
      <c r="A66" s="18" t="s">
        <v>60</v>
      </c>
      <c r="B66" s="8" t="s">
        <v>8</v>
      </c>
      <c r="C66" s="27">
        <v>1</v>
      </c>
      <c r="D66" s="9">
        <v>20</v>
      </c>
      <c r="E66" s="9">
        <f t="shared" si="2"/>
        <v>20</v>
      </c>
      <c r="F66" s="9" t="s">
        <v>9</v>
      </c>
    </row>
    <row r="67" ht="20.25" spans="1:6">
      <c r="A67" s="18" t="s">
        <v>61</v>
      </c>
      <c r="B67" s="8" t="s">
        <v>8</v>
      </c>
      <c r="C67" s="27">
        <v>1</v>
      </c>
      <c r="D67" s="9">
        <v>10</v>
      </c>
      <c r="E67" s="9">
        <f t="shared" si="2"/>
        <v>10</v>
      </c>
      <c r="F67" s="9" t="s">
        <v>9</v>
      </c>
    </row>
    <row r="68" ht="20.25" spans="1:6">
      <c r="A68" s="23" t="s">
        <v>62</v>
      </c>
      <c r="B68" s="8" t="s">
        <v>8</v>
      </c>
      <c r="C68" s="24">
        <v>1</v>
      </c>
      <c r="D68" s="9">
        <v>5</v>
      </c>
      <c r="E68" s="9">
        <f t="shared" si="2"/>
        <v>5</v>
      </c>
      <c r="F68" s="9" t="s">
        <v>9</v>
      </c>
    </row>
    <row r="69" ht="20.25" spans="1:6">
      <c r="A69" s="18" t="s">
        <v>63</v>
      </c>
      <c r="B69" s="8" t="s">
        <v>8</v>
      </c>
      <c r="C69" s="27">
        <v>1</v>
      </c>
      <c r="D69" s="9">
        <v>5</v>
      </c>
      <c r="E69" s="9">
        <f t="shared" si="2"/>
        <v>5</v>
      </c>
      <c r="F69" s="9" t="s">
        <v>9</v>
      </c>
    </row>
    <row r="70" ht="20.25" spans="1:6">
      <c r="A70" s="18" t="s">
        <v>64</v>
      </c>
      <c r="B70" s="8" t="s">
        <v>8</v>
      </c>
      <c r="C70" s="27">
        <v>1</v>
      </c>
      <c r="D70" s="9">
        <v>5</v>
      </c>
      <c r="E70" s="9">
        <f t="shared" si="2"/>
        <v>5</v>
      </c>
      <c r="F70" s="9" t="s">
        <v>9</v>
      </c>
    </row>
    <row r="71" ht="20.25" spans="1:6">
      <c r="A71" s="18" t="s">
        <v>65</v>
      </c>
      <c r="B71" s="8" t="s">
        <v>8</v>
      </c>
      <c r="C71" s="27">
        <v>2</v>
      </c>
      <c r="D71" s="9">
        <v>2</v>
      </c>
      <c r="E71" s="9">
        <f t="shared" si="2"/>
        <v>4</v>
      </c>
      <c r="F71" s="9" t="s">
        <v>9</v>
      </c>
    </row>
    <row r="72" ht="20.25" spans="1:6">
      <c r="A72" s="23" t="s">
        <v>66</v>
      </c>
      <c r="B72" s="8" t="s">
        <v>8</v>
      </c>
      <c r="C72" s="24">
        <v>1</v>
      </c>
      <c r="D72" s="9">
        <v>5</v>
      </c>
      <c r="E72" s="9">
        <f t="shared" si="2"/>
        <v>5</v>
      </c>
      <c r="F72" s="9" t="s">
        <v>9</v>
      </c>
    </row>
    <row r="73" ht="20.25" spans="1:6">
      <c r="A73" s="23" t="s">
        <v>67</v>
      </c>
      <c r="B73" s="8" t="s">
        <v>8</v>
      </c>
      <c r="C73" s="24">
        <v>1</v>
      </c>
      <c r="D73" s="9">
        <v>8</v>
      </c>
      <c r="E73" s="9">
        <f t="shared" si="2"/>
        <v>8</v>
      </c>
      <c r="F73" s="9" t="s">
        <v>9</v>
      </c>
    </row>
    <row r="74" ht="20.25" spans="1:6">
      <c r="A74" s="18" t="s">
        <v>68</v>
      </c>
      <c r="B74" s="8" t="s">
        <v>8</v>
      </c>
      <c r="C74" s="27">
        <v>1</v>
      </c>
      <c r="D74" s="9">
        <v>5</v>
      </c>
      <c r="E74" s="9">
        <f t="shared" si="2"/>
        <v>5</v>
      </c>
      <c r="F74" s="9" t="s">
        <v>9</v>
      </c>
    </row>
    <row r="75" ht="20.25" spans="1:6">
      <c r="A75" s="23" t="s">
        <v>69</v>
      </c>
      <c r="B75" s="8" t="s">
        <v>8</v>
      </c>
      <c r="C75" s="24">
        <v>1</v>
      </c>
      <c r="D75" s="9">
        <v>25</v>
      </c>
      <c r="E75" s="9">
        <f t="shared" si="2"/>
        <v>25</v>
      </c>
      <c r="F75" s="9" t="s">
        <v>9</v>
      </c>
    </row>
    <row r="76" ht="20.25" spans="1:6">
      <c r="A76" s="12"/>
      <c r="B76" s="13"/>
      <c r="C76" s="13"/>
      <c r="D76" s="13"/>
      <c r="E76" s="21">
        <f>SUM(E61:E75)</f>
        <v>218</v>
      </c>
      <c r="F76" s="13"/>
    </row>
    <row r="77" spans="1:6">
      <c r="A77" s="12"/>
      <c r="B77" s="13"/>
      <c r="C77" s="13"/>
      <c r="D77" s="13"/>
      <c r="E77" s="13"/>
      <c r="F77" s="13"/>
    </row>
    <row r="78" ht="31.5" spans="1:6">
      <c r="A78" s="22" t="s">
        <v>70</v>
      </c>
      <c r="B78" s="22"/>
      <c r="C78" s="22"/>
      <c r="D78" s="22"/>
      <c r="E78" s="22"/>
      <c r="F78" s="22"/>
    </row>
    <row r="79" ht="20.25" spans="1:6">
      <c r="A79" s="15" t="s">
        <v>1</v>
      </c>
      <c r="B79" s="15" t="s">
        <v>2</v>
      </c>
      <c r="C79" s="15" t="s">
        <v>3</v>
      </c>
      <c r="D79" s="15" t="s">
        <v>4</v>
      </c>
      <c r="E79" s="15" t="s">
        <v>5</v>
      </c>
      <c r="F79" s="16" t="s">
        <v>6</v>
      </c>
    </row>
    <row r="80" ht="20.25" spans="1:6">
      <c r="A80" s="28" t="s">
        <v>71</v>
      </c>
      <c r="B80" s="29" t="s">
        <v>8</v>
      </c>
      <c r="C80" s="30">
        <v>1</v>
      </c>
      <c r="D80" s="30">
        <v>40</v>
      </c>
      <c r="E80" s="30">
        <f t="shared" ref="E80:E85" si="3">C80*D80</f>
        <v>40</v>
      </c>
      <c r="F80" s="9" t="s">
        <v>9</v>
      </c>
    </row>
    <row r="81" ht="20.25" spans="1:6">
      <c r="A81" s="28" t="s">
        <v>72</v>
      </c>
      <c r="B81" s="29" t="s">
        <v>8</v>
      </c>
      <c r="C81" s="30">
        <v>1</v>
      </c>
      <c r="D81" s="30">
        <v>30</v>
      </c>
      <c r="E81" s="30">
        <f t="shared" si="3"/>
        <v>30</v>
      </c>
      <c r="F81" s="9" t="s">
        <v>9</v>
      </c>
    </row>
    <row r="82" ht="20.25" spans="1:6">
      <c r="A82" s="28" t="s">
        <v>73</v>
      </c>
      <c r="B82" s="29" t="s">
        <v>8</v>
      </c>
      <c r="C82" s="28">
        <v>1</v>
      </c>
      <c r="D82" s="28">
        <v>10</v>
      </c>
      <c r="E82" s="30">
        <f t="shared" si="3"/>
        <v>10</v>
      </c>
      <c r="F82" s="9" t="s">
        <v>9</v>
      </c>
    </row>
    <row r="83" ht="20.25" spans="1:6">
      <c r="A83" s="28" t="s">
        <v>74</v>
      </c>
      <c r="B83" s="29" t="s">
        <v>8</v>
      </c>
      <c r="C83" s="28">
        <v>1</v>
      </c>
      <c r="D83" s="28">
        <v>30</v>
      </c>
      <c r="E83" s="30">
        <f t="shared" si="3"/>
        <v>30</v>
      </c>
      <c r="F83" s="9" t="s">
        <v>9</v>
      </c>
    </row>
    <row r="84" ht="20.25" spans="1:6">
      <c r="A84" s="28" t="s">
        <v>75</v>
      </c>
      <c r="B84" s="29" t="s">
        <v>8</v>
      </c>
      <c r="C84" s="28">
        <v>2</v>
      </c>
      <c r="D84" s="28">
        <v>3</v>
      </c>
      <c r="E84" s="30">
        <f t="shared" si="3"/>
        <v>6</v>
      </c>
      <c r="F84" s="9" t="s">
        <v>9</v>
      </c>
    </row>
    <row r="85" ht="20.25" spans="1:6">
      <c r="A85" s="28" t="s">
        <v>76</v>
      </c>
      <c r="B85" s="29" t="s">
        <v>8</v>
      </c>
      <c r="C85" s="28">
        <v>2</v>
      </c>
      <c r="D85" s="28">
        <v>2</v>
      </c>
      <c r="E85" s="30">
        <f t="shared" si="3"/>
        <v>4</v>
      </c>
      <c r="F85" s="9" t="s">
        <v>9</v>
      </c>
    </row>
    <row r="86" ht="20.25" spans="1:6">
      <c r="A86" s="28" t="s">
        <v>77</v>
      </c>
      <c r="B86" s="30" t="s">
        <v>78</v>
      </c>
      <c r="C86" s="30">
        <v>1</v>
      </c>
      <c r="D86" s="30">
        <v>20</v>
      </c>
      <c r="E86" s="30">
        <v>20</v>
      </c>
      <c r="F86" s="9" t="s">
        <v>9</v>
      </c>
    </row>
    <row r="87" ht="20.25" spans="1:6">
      <c r="A87" s="28" t="s">
        <v>79</v>
      </c>
      <c r="B87" s="30" t="s">
        <v>78</v>
      </c>
      <c r="C87" s="30">
        <v>1</v>
      </c>
      <c r="D87" s="30">
        <v>200</v>
      </c>
      <c r="E87" s="30">
        <v>200</v>
      </c>
      <c r="F87" s="9" t="s">
        <v>9</v>
      </c>
    </row>
    <row r="88" ht="20.25" spans="1:6">
      <c r="A88" s="28" t="s">
        <v>80</v>
      </c>
      <c r="B88" s="29" t="s">
        <v>8</v>
      </c>
      <c r="C88" s="28">
        <v>1</v>
      </c>
      <c r="D88" s="28">
        <v>8</v>
      </c>
      <c r="E88" s="30">
        <f t="shared" ref="E88:E109" si="4">C88*D88</f>
        <v>8</v>
      </c>
      <c r="F88" s="9" t="s">
        <v>9</v>
      </c>
    </row>
    <row r="89" ht="20.25" spans="1:6">
      <c r="A89" s="9" t="s">
        <v>81</v>
      </c>
      <c r="B89" s="8" t="s">
        <v>8</v>
      </c>
      <c r="C89" s="9">
        <v>1</v>
      </c>
      <c r="D89" s="9">
        <v>1</v>
      </c>
      <c r="E89" s="9">
        <f t="shared" si="4"/>
        <v>1</v>
      </c>
      <c r="F89" s="9" t="s">
        <v>9</v>
      </c>
    </row>
    <row r="90" ht="20.25" spans="1:6">
      <c r="A90" s="9" t="s">
        <v>82</v>
      </c>
      <c r="B90" s="8" t="s">
        <v>8</v>
      </c>
      <c r="C90" s="9">
        <v>4</v>
      </c>
      <c r="D90" s="9">
        <v>0.5</v>
      </c>
      <c r="E90" s="9">
        <f t="shared" si="4"/>
        <v>2</v>
      </c>
      <c r="F90" s="9" t="s">
        <v>9</v>
      </c>
    </row>
    <row r="91" ht="20.25" spans="1:6">
      <c r="A91" s="9" t="s">
        <v>83</v>
      </c>
      <c r="B91" s="8" t="s">
        <v>8</v>
      </c>
      <c r="C91" s="9">
        <v>1</v>
      </c>
      <c r="D91" s="9">
        <v>18</v>
      </c>
      <c r="E91" s="9">
        <f t="shared" si="4"/>
        <v>18</v>
      </c>
      <c r="F91" s="9" t="s">
        <v>9</v>
      </c>
    </row>
    <row r="92" ht="20.25" spans="1:6">
      <c r="A92" s="9" t="s">
        <v>84</v>
      </c>
      <c r="B92" s="8" t="s">
        <v>8</v>
      </c>
      <c r="C92" s="9">
        <v>1</v>
      </c>
      <c r="D92" s="9">
        <v>5</v>
      </c>
      <c r="E92" s="9">
        <f t="shared" si="4"/>
        <v>5</v>
      </c>
      <c r="F92" s="9" t="s">
        <v>9</v>
      </c>
    </row>
    <row r="93" ht="20.25" spans="1:6">
      <c r="A93" s="9" t="s">
        <v>85</v>
      </c>
      <c r="B93" s="8" t="s">
        <v>8</v>
      </c>
      <c r="C93" s="9">
        <v>1</v>
      </c>
      <c r="D93" s="9">
        <v>10</v>
      </c>
      <c r="E93" s="9">
        <f t="shared" si="4"/>
        <v>10</v>
      </c>
      <c r="F93" s="9" t="s">
        <v>9</v>
      </c>
    </row>
    <row r="94" ht="20.25" spans="1:6">
      <c r="A94" s="9" t="s">
        <v>86</v>
      </c>
      <c r="B94" s="8" t="s">
        <v>8</v>
      </c>
      <c r="C94" s="9">
        <v>2</v>
      </c>
      <c r="D94" s="9">
        <v>50</v>
      </c>
      <c r="E94" s="9">
        <f t="shared" si="4"/>
        <v>100</v>
      </c>
      <c r="F94" s="9" t="s">
        <v>9</v>
      </c>
    </row>
    <row r="95" ht="20.25" spans="1:6">
      <c r="A95" s="9" t="s">
        <v>87</v>
      </c>
      <c r="B95" s="8" t="s">
        <v>8</v>
      </c>
      <c r="C95" s="9">
        <v>1</v>
      </c>
      <c r="D95" s="9">
        <v>20</v>
      </c>
      <c r="E95" s="9">
        <f t="shared" si="4"/>
        <v>20</v>
      </c>
      <c r="F95" s="9" t="s">
        <v>9</v>
      </c>
    </row>
    <row r="96" ht="20.25" spans="1:6">
      <c r="A96" s="9" t="s">
        <v>88</v>
      </c>
      <c r="B96" s="8" t="s">
        <v>8</v>
      </c>
      <c r="C96" s="9">
        <v>1</v>
      </c>
      <c r="D96" s="9">
        <v>15</v>
      </c>
      <c r="E96" s="9">
        <f t="shared" si="4"/>
        <v>15</v>
      </c>
      <c r="F96" s="9" t="s">
        <v>9</v>
      </c>
    </row>
    <row r="97" ht="20.25" spans="1:6">
      <c r="A97" s="9" t="s">
        <v>89</v>
      </c>
      <c r="B97" s="8" t="s">
        <v>8</v>
      </c>
      <c r="C97" s="9">
        <v>1</v>
      </c>
      <c r="D97" s="9">
        <v>10</v>
      </c>
      <c r="E97" s="9">
        <f t="shared" si="4"/>
        <v>10</v>
      </c>
      <c r="F97" s="9" t="s">
        <v>9</v>
      </c>
    </row>
    <row r="98" ht="20.25" spans="1:6">
      <c r="A98" s="9" t="s">
        <v>90</v>
      </c>
      <c r="B98" s="8" t="s">
        <v>8</v>
      </c>
      <c r="C98" s="9">
        <v>1</v>
      </c>
      <c r="D98" s="9">
        <v>35</v>
      </c>
      <c r="E98" s="9">
        <f t="shared" si="4"/>
        <v>35</v>
      </c>
      <c r="F98" s="9" t="s">
        <v>9</v>
      </c>
    </row>
    <row r="99" ht="20.25" spans="1:6">
      <c r="A99" s="9" t="s">
        <v>91</v>
      </c>
      <c r="B99" s="8" t="s">
        <v>8</v>
      </c>
      <c r="C99" s="9">
        <v>1</v>
      </c>
      <c r="D99" s="9">
        <v>8</v>
      </c>
      <c r="E99" s="9">
        <f t="shared" si="4"/>
        <v>8</v>
      </c>
      <c r="F99" s="9" t="s">
        <v>9</v>
      </c>
    </row>
    <row r="100" ht="20.25" spans="1:6">
      <c r="A100" s="9" t="s">
        <v>92</v>
      </c>
      <c r="B100" s="8" t="s">
        <v>8</v>
      </c>
      <c r="C100" s="9">
        <v>1</v>
      </c>
      <c r="D100" s="9">
        <v>1</v>
      </c>
      <c r="E100" s="9">
        <f t="shared" si="4"/>
        <v>1</v>
      </c>
      <c r="F100" s="9" t="s">
        <v>9</v>
      </c>
    </row>
    <row r="101" ht="20.25" spans="1:6">
      <c r="A101" s="9" t="s">
        <v>93</v>
      </c>
      <c r="B101" s="8" t="s">
        <v>8</v>
      </c>
      <c r="C101" s="9">
        <v>1</v>
      </c>
      <c r="D101" s="9">
        <v>190</v>
      </c>
      <c r="E101" s="9">
        <f t="shared" si="4"/>
        <v>190</v>
      </c>
      <c r="F101" s="9" t="s">
        <v>9</v>
      </c>
    </row>
    <row r="102" ht="20.25" spans="1:6">
      <c r="A102" s="9" t="s">
        <v>94</v>
      </c>
      <c r="B102" s="8" t="s">
        <v>8</v>
      </c>
      <c r="C102" s="9">
        <v>1</v>
      </c>
      <c r="D102" s="9">
        <v>15</v>
      </c>
      <c r="E102" s="9">
        <f t="shared" si="4"/>
        <v>15</v>
      </c>
      <c r="F102" s="9" t="s">
        <v>9</v>
      </c>
    </row>
    <row r="103" ht="20.25" spans="1:6">
      <c r="A103" s="9" t="s">
        <v>95</v>
      </c>
      <c r="B103" s="8" t="s">
        <v>8</v>
      </c>
      <c r="C103" s="9">
        <v>1</v>
      </c>
      <c r="D103" s="9">
        <v>50</v>
      </c>
      <c r="E103" s="9">
        <f t="shared" si="4"/>
        <v>50</v>
      </c>
      <c r="F103" s="9" t="s">
        <v>9</v>
      </c>
    </row>
    <row r="104" ht="20.25" spans="1:6">
      <c r="A104" s="9" t="s">
        <v>96</v>
      </c>
      <c r="B104" s="8" t="s">
        <v>8</v>
      </c>
      <c r="C104" s="9">
        <v>1</v>
      </c>
      <c r="D104" s="9">
        <v>8</v>
      </c>
      <c r="E104" s="9">
        <f t="shared" si="4"/>
        <v>8</v>
      </c>
      <c r="F104" s="9" t="s">
        <v>9</v>
      </c>
    </row>
    <row r="105" ht="20.25" spans="1:6">
      <c r="A105" s="9" t="s">
        <v>97</v>
      </c>
      <c r="B105" s="8" t="s">
        <v>8</v>
      </c>
      <c r="C105" s="9">
        <v>2</v>
      </c>
      <c r="D105" s="9">
        <v>1.5</v>
      </c>
      <c r="E105" s="9">
        <f t="shared" si="4"/>
        <v>3</v>
      </c>
      <c r="F105" s="9" t="s">
        <v>9</v>
      </c>
    </row>
    <row r="106" ht="20.25" spans="1:6">
      <c r="A106" s="9" t="s">
        <v>98</v>
      </c>
      <c r="B106" s="8" t="s">
        <v>8</v>
      </c>
      <c r="C106" s="9">
        <v>2</v>
      </c>
      <c r="D106" s="9">
        <v>1.5</v>
      </c>
      <c r="E106" s="9">
        <f t="shared" si="4"/>
        <v>3</v>
      </c>
      <c r="F106" s="9" t="s">
        <v>9</v>
      </c>
    </row>
    <row r="107" ht="20.25" spans="1:6">
      <c r="A107" s="9" t="s">
        <v>99</v>
      </c>
      <c r="B107" s="8" t="s">
        <v>8</v>
      </c>
      <c r="C107" s="9">
        <v>1</v>
      </c>
      <c r="D107" s="9">
        <v>30</v>
      </c>
      <c r="E107" s="9">
        <f t="shared" si="4"/>
        <v>30</v>
      </c>
      <c r="F107" s="9" t="s">
        <v>9</v>
      </c>
    </row>
    <row r="108" ht="20.25" spans="1:6">
      <c r="A108" s="9" t="s">
        <v>100</v>
      </c>
      <c r="B108" s="8" t="s">
        <v>8</v>
      </c>
      <c r="C108" s="9">
        <v>1</v>
      </c>
      <c r="D108" s="9">
        <v>50</v>
      </c>
      <c r="E108" s="9">
        <f t="shared" si="4"/>
        <v>50</v>
      </c>
      <c r="F108" s="9" t="s">
        <v>9</v>
      </c>
    </row>
    <row r="109" ht="20.25" spans="1:6">
      <c r="A109" s="9" t="s">
        <v>101</v>
      </c>
      <c r="B109" s="8" t="s">
        <v>78</v>
      </c>
      <c r="C109" s="9">
        <v>1</v>
      </c>
      <c r="D109" s="9">
        <v>80</v>
      </c>
      <c r="E109" s="9">
        <f t="shared" si="4"/>
        <v>80</v>
      </c>
      <c r="F109" s="9" t="s">
        <v>9</v>
      </c>
    </row>
    <row r="110" ht="20.25" spans="1:6">
      <c r="A110" s="12"/>
      <c r="B110" s="13"/>
      <c r="C110" s="13"/>
      <c r="D110" s="13"/>
      <c r="E110" s="20">
        <f>SUM(E80:E109)</f>
        <v>1002</v>
      </c>
      <c r="F110" s="13"/>
    </row>
    <row r="111" spans="1:6">
      <c r="A111" s="12"/>
      <c r="B111" s="13"/>
      <c r="C111" s="13"/>
      <c r="D111" s="13"/>
      <c r="E111" s="13"/>
      <c r="F111" s="13"/>
    </row>
    <row r="112" ht="31.5" spans="1:6">
      <c r="A112" s="22" t="s">
        <v>102</v>
      </c>
      <c r="B112" s="22"/>
      <c r="C112" s="22"/>
      <c r="D112" s="22"/>
      <c r="E112" s="22"/>
      <c r="F112" s="22"/>
    </row>
    <row r="113" ht="20.25" spans="1:6">
      <c r="A113" s="15" t="s">
        <v>1</v>
      </c>
      <c r="B113" s="15" t="s">
        <v>2</v>
      </c>
      <c r="C113" s="15" t="s">
        <v>3</v>
      </c>
      <c r="D113" s="15" t="s">
        <v>4</v>
      </c>
      <c r="E113" s="15" t="s">
        <v>5</v>
      </c>
      <c r="F113" s="16" t="s">
        <v>6</v>
      </c>
    </row>
    <row r="114" ht="20.25" spans="1:6">
      <c r="A114" s="9" t="s">
        <v>103</v>
      </c>
      <c r="B114" s="9" t="s">
        <v>8</v>
      </c>
      <c r="C114" s="9">
        <v>1</v>
      </c>
      <c r="D114" s="9">
        <v>5.5</v>
      </c>
      <c r="E114" s="9">
        <f>C114*D114</f>
        <v>5.5</v>
      </c>
      <c r="F114" s="9" t="s">
        <v>104</v>
      </c>
    </row>
    <row r="115" ht="20.25" spans="1:6">
      <c r="A115" s="9" t="s">
        <v>105</v>
      </c>
      <c r="B115" s="9" t="s">
        <v>8</v>
      </c>
      <c r="C115" s="9">
        <v>1</v>
      </c>
      <c r="D115" s="9">
        <v>2.5</v>
      </c>
      <c r="E115" s="9">
        <f t="shared" ref="E115:E121" si="5">C115*D115</f>
        <v>2.5</v>
      </c>
      <c r="F115" s="9" t="s">
        <v>104</v>
      </c>
    </row>
    <row r="116" ht="20.25" spans="1:6">
      <c r="A116" s="9" t="s">
        <v>106</v>
      </c>
      <c r="B116" s="9" t="s">
        <v>8</v>
      </c>
      <c r="C116" s="9">
        <v>1</v>
      </c>
      <c r="D116" s="9">
        <v>4</v>
      </c>
      <c r="E116" s="9">
        <f t="shared" si="5"/>
        <v>4</v>
      </c>
      <c r="F116" s="9" t="s">
        <v>104</v>
      </c>
    </row>
    <row r="117" ht="20.25" spans="1:6">
      <c r="A117" s="9" t="s">
        <v>107</v>
      </c>
      <c r="B117" s="9" t="s">
        <v>8</v>
      </c>
      <c r="C117" s="9">
        <v>1</v>
      </c>
      <c r="D117" s="9">
        <v>3</v>
      </c>
      <c r="E117" s="9">
        <f t="shared" si="5"/>
        <v>3</v>
      </c>
      <c r="F117" s="9" t="s">
        <v>104</v>
      </c>
    </row>
    <row r="118" ht="20.25" spans="1:6">
      <c r="A118" s="9" t="s">
        <v>108</v>
      </c>
      <c r="B118" s="9" t="s">
        <v>8</v>
      </c>
      <c r="C118" s="9">
        <v>1</v>
      </c>
      <c r="D118" s="9">
        <v>1</v>
      </c>
      <c r="E118" s="9">
        <f t="shared" si="5"/>
        <v>1</v>
      </c>
      <c r="F118" s="9" t="s">
        <v>104</v>
      </c>
    </row>
    <row r="119" ht="20.25" spans="1:6">
      <c r="A119" s="9" t="s">
        <v>109</v>
      </c>
      <c r="B119" s="9" t="s">
        <v>8</v>
      </c>
      <c r="C119" s="9">
        <v>1</v>
      </c>
      <c r="D119" s="9">
        <v>1.5</v>
      </c>
      <c r="E119" s="9">
        <f t="shared" si="5"/>
        <v>1.5</v>
      </c>
      <c r="F119" s="9" t="s">
        <v>104</v>
      </c>
    </row>
    <row r="120" ht="20.25" spans="1:6">
      <c r="A120" s="9" t="s">
        <v>110</v>
      </c>
      <c r="B120" s="9" t="s">
        <v>8</v>
      </c>
      <c r="C120" s="9">
        <v>1</v>
      </c>
      <c r="D120" s="9">
        <v>1</v>
      </c>
      <c r="E120" s="9">
        <f t="shared" si="5"/>
        <v>1</v>
      </c>
      <c r="F120" s="9" t="s">
        <v>104</v>
      </c>
    </row>
    <row r="121" ht="20.25" spans="1:6">
      <c r="A121" s="9" t="s">
        <v>111</v>
      </c>
      <c r="B121" s="9" t="s">
        <v>8</v>
      </c>
      <c r="C121" s="9">
        <v>1</v>
      </c>
      <c r="D121" s="9">
        <v>1.5</v>
      </c>
      <c r="E121" s="9">
        <f t="shared" si="5"/>
        <v>1.5</v>
      </c>
      <c r="F121" s="9" t="s">
        <v>104</v>
      </c>
    </row>
    <row r="122" ht="20.25" spans="1:6">
      <c r="A122" s="7"/>
      <c r="B122" s="9"/>
      <c r="C122" s="9"/>
      <c r="D122" s="9" t="s">
        <v>112</v>
      </c>
      <c r="E122" s="9">
        <f>SUM(E114:E121)</f>
        <v>20</v>
      </c>
      <c r="F122" s="9"/>
    </row>
    <row r="123" spans="1:6">
      <c r="A123" s="12"/>
      <c r="B123" s="13"/>
      <c r="C123" s="13"/>
      <c r="D123" s="13"/>
      <c r="E123" s="13"/>
      <c r="F123" s="13"/>
    </row>
    <row r="124" ht="31.5" spans="1:6">
      <c r="A124" s="22" t="s">
        <v>113</v>
      </c>
      <c r="B124" s="22"/>
      <c r="C124" s="22"/>
      <c r="D124" s="22"/>
      <c r="E124" s="22"/>
      <c r="F124" s="22"/>
    </row>
    <row r="125" ht="20.25" spans="1:6">
      <c r="A125" s="15" t="s">
        <v>1</v>
      </c>
      <c r="B125" s="15" t="s">
        <v>2</v>
      </c>
      <c r="C125" s="15" t="s">
        <v>3</v>
      </c>
      <c r="D125" s="15" t="s">
        <v>4</v>
      </c>
      <c r="E125" s="15" t="s">
        <v>5</v>
      </c>
      <c r="F125" s="16" t="s">
        <v>6</v>
      </c>
    </row>
    <row r="126" ht="20.25" spans="1:6">
      <c r="A126" s="9" t="s">
        <v>114</v>
      </c>
      <c r="B126" s="9" t="s">
        <v>8</v>
      </c>
      <c r="C126" s="9">
        <v>1</v>
      </c>
      <c r="D126" s="9">
        <v>80</v>
      </c>
      <c r="E126" s="9">
        <f>C126*D126</f>
        <v>80</v>
      </c>
      <c r="F126" s="9" t="s">
        <v>104</v>
      </c>
    </row>
    <row r="127" ht="20.25" spans="1:6">
      <c r="A127" s="9" t="s">
        <v>115</v>
      </c>
      <c r="B127" s="9" t="s">
        <v>8</v>
      </c>
      <c r="C127" s="9">
        <v>1</v>
      </c>
      <c r="D127" s="9">
        <v>20</v>
      </c>
      <c r="E127" s="9">
        <f>C127*D127</f>
        <v>20</v>
      </c>
      <c r="F127" s="9" t="s">
        <v>104</v>
      </c>
    </row>
    <row r="128" ht="20.25" spans="1:6">
      <c r="A128" s="9" t="s">
        <v>116</v>
      </c>
      <c r="B128" s="9" t="s">
        <v>8</v>
      </c>
      <c r="C128" s="9">
        <v>1</v>
      </c>
      <c r="D128" s="9">
        <v>25</v>
      </c>
      <c r="E128" s="9">
        <f>C128*D128</f>
        <v>25</v>
      </c>
      <c r="F128" s="9" t="s">
        <v>104</v>
      </c>
    </row>
    <row r="129" ht="20.25" spans="1:6">
      <c r="A129" s="9" t="s">
        <v>117</v>
      </c>
      <c r="B129" s="9" t="s">
        <v>8</v>
      </c>
      <c r="C129" s="9">
        <v>1</v>
      </c>
      <c r="D129" s="9">
        <v>6</v>
      </c>
      <c r="E129" s="9">
        <f>C129*D129</f>
        <v>6</v>
      </c>
      <c r="F129" s="9" t="s">
        <v>104</v>
      </c>
    </row>
    <row r="130" ht="20.25" spans="1:6">
      <c r="A130" s="9" t="s">
        <v>118</v>
      </c>
      <c r="B130" s="9" t="s">
        <v>8</v>
      </c>
      <c r="C130" s="9">
        <v>1</v>
      </c>
      <c r="D130" s="9">
        <v>3</v>
      </c>
      <c r="E130" s="9">
        <f>C130*D130</f>
        <v>3</v>
      </c>
      <c r="F130" s="9" t="s">
        <v>104</v>
      </c>
    </row>
    <row r="131" ht="20.25" spans="1:6">
      <c r="A131" s="12" t="s">
        <v>112</v>
      </c>
      <c r="B131" s="13"/>
      <c r="C131" s="13"/>
      <c r="D131" s="13" t="s">
        <v>112</v>
      </c>
      <c r="E131" s="21">
        <f>SUM(E126:E130)</f>
        <v>134</v>
      </c>
      <c r="F131" s="13"/>
    </row>
    <row r="132" spans="1:6">
      <c r="A132" s="12"/>
      <c r="B132" s="13"/>
      <c r="C132" s="13"/>
      <c r="D132" s="13"/>
      <c r="E132" s="13"/>
      <c r="F132" s="13"/>
    </row>
    <row r="133" ht="31.5" spans="1:6">
      <c r="A133" s="31" t="s">
        <v>119</v>
      </c>
      <c r="B133" s="31"/>
      <c r="C133" s="31"/>
      <c r="D133" s="31"/>
      <c r="E133" s="31"/>
      <c r="F133" s="31"/>
    </row>
    <row r="134" ht="20.25" spans="1:6">
      <c r="A134" s="7" t="s">
        <v>120</v>
      </c>
      <c r="B134" s="9" t="s">
        <v>78</v>
      </c>
      <c r="C134" s="9">
        <v>1</v>
      </c>
      <c r="D134" s="9">
        <v>20</v>
      </c>
      <c r="E134" s="9">
        <v>20</v>
      </c>
      <c r="F134" s="9" t="s">
        <v>9</v>
      </c>
    </row>
    <row r="135" ht="20.25" spans="1:6">
      <c r="A135" s="12"/>
      <c r="B135" s="13"/>
      <c r="C135" s="13"/>
      <c r="D135" s="13"/>
      <c r="E135" s="21">
        <v>20</v>
      </c>
      <c r="F135" s="13"/>
    </row>
    <row r="136" spans="1:6">
      <c r="A136" s="12"/>
      <c r="B136" s="13"/>
      <c r="C136" s="13"/>
      <c r="D136" s="13"/>
      <c r="E136" s="13"/>
      <c r="F136" s="13"/>
    </row>
    <row r="137" ht="31.5" spans="1:6">
      <c r="A137" s="31" t="s">
        <v>121</v>
      </c>
      <c r="B137" s="31"/>
      <c r="C137" s="31"/>
      <c r="D137" s="31"/>
      <c r="E137" s="31"/>
      <c r="F137" s="31"/>
    </row>
    <row r="138" ht="20.25" spans="1:6">
      <c r="A138" s="7" t="s">
        <v>122</v>
      </c>
      <c r="B138" s="9" t="s">
        <v>78</v>
      </c>
      <c r="C138" s="9">
        <v>1</v>
      </c>
      <c r="D138" s="9">
        <v>1216</v>
      </c>
      <c r="E138" s="9">
        <v>1216</v>
      </c>
      <c r="F138" s="9" t="s">
        <v>9</v>
      </c>
    </row>
    <row r="139" ht="20.25" spans="1:6">
      <c r="A139" s="12"/>
      <c r="B139" s="13"/>
      <c r="C139" s="13"/>
      <c r="D139" s="13"/>
      <c r="E139" s="21">
        <v>1216</v>
      </c>
      <c r="F139" s="13"/>
    </row>
    <row r="141" ht="31.5" spans="1:6">
      <c r="A141" s="32" t="s">
        <v>123</v>
      </c>
      <c r="B141" s="32"/>
      <c r="C141" s="32"/>
      <c r="D141" s="32"/>
      <c r="E141" s="32"/>
      <c r="F141" s="32"/>
    </row>
    <row r="142" ht="20.25" spans="1:6">
      <c r="A142" s="33" t="s">
        <v>124</v>
      </c>
      <c r="B142" s="9" t="s">
        <v>78</v>
      </c>
      <c r="C142" s="9">
        <v>1</v>
      </c>
      <c r="D142" s="9">
        <v>20</v>
      </c>
      <c r="E142" s="9">
        <v>20</v>
      </c>
      <c r="F142" s="33" t="s">
        <v>104</v>
      </c>
    </row>
    <row r="143" ht="20.25" spans="1:6">
      <c r="A143" s="33" t="s">
        <v>125</v>
      </c>
      <c r="B143" s="9" t="s">
        <v>78</v>
      </c>
      <c r="C143" s="9">
        <v>1</v>
      </c>
      <c r="D143" s="9">
        <v>50</v>
      </c>
      <c r="E143" s="9">
        <v>50</v>
      </c>
      <c r="F143" s="33" t="s">
        <v>104</v>
      </c>
    </row>
    <row r="144" ht="20.25" spans="1:6">
      <c r="A144" s="33" t="s">
        <v>126</v>
      </c>
      <c r="B144" s="9" t="s">
        <v>78</v>
      </c>
      <c r="C144" s="9">
        <v>1</v>
      </c>
      <c r="D144" s="9">
        <v>190</v>
      </c>
      <c r="E144" s="9">
        <v>190</v>
      </c>
      <c r="F144" s="33" t="s">
        <v>104</v>
      </c>
    </row>
    <row r="145" ht="20.25" spans="1:6">
      <c r="A145" s="33" t="s">
        <v>127</v>
      </c>
      <c r="B145" s="9" t="s">
        <v>78</v>
      </c>
      <c r="C145" s="9">
        <v>3</v>
      </c>
      <c r="D145" s="9">
        <v>6</v>
      </c>
      <c r="E145" s="9">
        <v>18</v>
      </c>
      <c r="F145" s="33" t="s">
        <v>104</v>
      </c>
    </row>
    <row r="146" ht="20.25" spans="1:6">
      <c r="A146" s="33" t="s">
        <v>128</v>
      </c>
      <c r="B146" s="9" t="s">
        <v>78</v>
      </c>
      <c r="C146" s="9">
        <v>1</v>
      </c>
      <c r="D146" s="9">
        <v>5</v>
      </c>
      <c r="E146" s="9">
        <v>5</v>
      </c>
      <c r="F146" s="33" t="s">
        <v>104</v>
      </c>
    </row>
    <row r="147" ht="20.25" spans="1:6">
      <c r="A147" s="33" t="s">
        <v>129</v>
      </c>
      <c r="B147" s="9" t="s">
        <v>78</v>
      </c>
      <c r="C147" s="9">
        <v>1</v>
      </c>
      <c r="D147" s="9">
        <v>8</v>
      </c>
      <c r="E147" s="9">
        <v>8</v>
      </c>
      <c r="F147" s="33" t="s">
        <v>104</v>
      </c>
    </row>
    <row r="148" ht="20.25" spans="1:6">
      <c r="A148" s="33" t="s">
        <v>130</v>
      </c>
      <c r="B148" s="9" t="s">
        <v>78</v>
      </c>
      <c r="C148" s="9">
        <v>1</v>
      </c>
      <c r="D148" s="9">
        <v>20</v>
      </c>
      <c r="E148" s="9">
        <v>20</v>
      </c>
      <c r="F148" s="33" t="s">
        <v>104</v>
      </c>
    </row>
    <row r="149" ht="20.25" spans="1:6">
      <c r="A149" s="33" t="s">
        <v>131</v>
      </c>
      <c r="B149" s="9" t="s">
        <v>78</v>
      </c>
      <c r="C149" s="9">
        <v>1</v>
      </c>
      <c r="D149" s="9">
        <v>20</v>
      </c>
      <c r="E149" s="9">
        <v>20</v>
      </c>
      <c r="F149" s="33" t="s">
        <v>104</v>
      </c>
    </row>
    <row r="150" ht="20.25" spans="1:6">
      <c r="A150" s="33" t="s">
        <v>132</v>
      </c>
      <c r="B150" s="9" t="s">
        <v>78</v>
      </c>
      <c r="C150" s="9">
        <v>1</v>
      </c>
      <c r="D150" s="9">
        <v>5</v>
      </c>
      <c r="E150" s="9">
        <v>5</v>
      </c>
      <c r="F150" s="33" t="s">
        <v>104</v>
      </c>
    </row>
    <row r="151" ht="20.25" spans="1:6">
      <c r="A151" s="33" t="s">
        <v>133</v>
      </c>
      <c r="B151" s="9" t="s">
        <v>78</v>
      </c>
      <c r="C151" s="9">
        <v>1</v>
      </c>
      <c r="D151" s="9">
        <v>30</v>
      </c>
      <c r="E151" s="9">
        <v>30</v>
      </c>
      <c r="F151" s="33" t="s">
        <v>104</v>
      </c>
    </row>
    <row r="152" ht="20.25" spans="1:6">
      <c r="A152" s="33" t="s">
        <v>134</v>
      </c>
      <c r="B152" s="9" t="s">
        <v>78</v>
      </c>
      <c r="C152" s="9">
        <v>1</v>
      </c>
      <c r="D152" s="9">
        <v>3</v>
      </c>
      <c r="E152" s="9">
        <v>3</v>
      </c>
      <c r="F152" s="33" t="s">
        <v>104</v>
      </c>
    </row>
    <row r="153" ht="20.25" spans="5:5">
      <c r="E153" s="21">
        <f>SUM(E142:E152)</f>
        <v>369</v>
      </c>
    </row>
  </sheetData>
  <mergeCells count="10">
    <mergeCell ref="A1:F1"/>
    <mergeCell ref="A13:F13"/>
    <mergeCell ref="A30:F30"/>
    <mergeCell ref="A59:F59"/>
    <mergeCell ref="A78:F78"/>
    <mergeCell ref="A112:F112"/>
    <mergeCell ref="A124:F124"/>
    <mergeCell ref="A133:F133"/>
    <mergeCell ref="A137:F137"/>
    <mergeCell ref="A141:F141"/>
  </mergeCells>
  <pageMargins left="0.275" right="0.0784722222222222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CET-AL00</dc:creator>
  <cp:lastModifiedBy>封帅</cp:lastModifiedBy>
  <dcterms:created xsi:type="dcterms:W3CDTF">2023-05-12T03:15:00Z</dcterms:created>
  <dcterms:modified xsi:type="dcterms:W3CDTF">2025-05-15T09:50:04Z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BBDD4937E5A24B61B4F357F2F8FD59B5_13</vt:lpwstr>
  </property>
</Properties>
</file>